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 mayo 2015" sheetId="2" r:id="rId1"/>
  </sheets>
  <calcPr calcId="125725"/>
</workbook>
</file>

<file path=xl/calcChain.xml><?xml version="1.0" encoding="utf-8"?>
<calcChain xmlns="http://schemas.openxmlformats.org/spreadsheetml/2006/main">
  <c r="D10" i="2"/>
  <c r="C14"/>
  <c r="C20"/>
  <c r="C36"/>
  <c r="D51" l="1"/>
  <c r="D52" s="1"/>
</calcChain>
</file>

<file path=xl/sharedStrings.xml><?xml version="1.0" encoding="utf-8"?>
<sst xmlns="http://schemas.openxmlformats.org/spreadsheetml/2006/main" count="73" uniqueCount="73">
  <si>
    <t>Obras menores en edificaciones</t>
  </si>
  <si>
    <t>Becas nacionales</t>
  </si>
  <si>
    <t>Telefax y correo</t>
  </si>
  <si>
    <t>Pasajes</t>
  </si>
  <si>
    <t>Seguros personas</t>
  </si>
  <si>
    <t>Eventos generales</t>
  </si>
  <si>
    <t>Productos forestales</t>
  </si>
  <si>
    <t>Limpieza e higiene</t>
  </si>
  <si>
    <t>Gasolina</t>
  </si>
  <si>
    <t>Gas Glp</t>
  </si>
  <si>
    <t>Aceites y grasas</t>
  </si>
  <si>
    <t>2.1.1.1.01</t>
  </si>
  <si>
    <t>2.1.5.1.01</t>
  </si>
  <si>
    <t>2.1.5.2.01</t>
  </si>
  <si>
    <t>2.1.5.3.01</t>
  </si>
  <si>
    <t>2.2.1.2.01</t>
  </si>
  <si>
    <t>2.2.1.3.01</t>
  </si>
  <si>
    <t>2.2.7.1.01</t>
  </si>
  <si>
    <t>2.4.1.4.01</t>
  </si>
  <si>
    <t>2.3.3.3.01</t>
  </si>
  <si>
    <t>2.2.3.2.01</t>
  </si>
  <si>
    <t>2.2.1.4.01</t>
  </si>
  <si>
    <t>2.2.4.1.01</t>
  </si>
  <si>
    <t>2.2.5.1.01</t>
  </si>
  <si>
    <t>2.2.6.3.01</t>
  </si>
  <si>
    <t>2.2.8.6.01</t>
  </si>
  <si>
    <t>2.2.8.7.06</t>
  </si>
  <si>
    <t>2.3.1.3.03</t>
  </si>
  <si>
    <t>2.2.8.5.01</t>
  </si>
  <si>
    <t>2.3.1.1.01</t>
  </si>
  <si>
    <t>2.3.3.4.01</t>
  </si>
  <si>
    <t>2.3.5.5.01</t>
  </si>
  <si>
    <t>2.3.6.3.06</t>
  </si>
  <si>
    <t>2.3.7.1.01</t>
  </si>
  <si>
    <t>2.3.7.1.04</t>
  </si>
  <si>
    <t>2.3.7.1.05</t>
  </si>
  <si>
    <t>2.3.7.2.03</t>
  </si>
  <si>
    <t>2.3.9.2.01</t>
  </si>
  <si>
    <t>2.3.9.6.01</t>
  </si>
  <si>
    <t>EJECUCIÓN DEL PRESUPUESTO  MES MAYO 2015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</si>
  <si>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</si>
  <si>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</si>
  <si>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</si>
  <si>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</si>
  <si>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</si>
  <si>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</si>
  <si>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</si>
  <si>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</si>
  <si>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</si>
  <si>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</si>
  <si>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Llamada de larga distancia</t>
  </si>
  <si>
    <t>Teléfono local</t>
  </si>
  <si>
    <t>2.2.1.5.01</t>
  </si>
  <si>
    <t>2.2.1.7.01</t>
  </si>
  <si>
    <t xml:space="preserve">Electricidad </t>
  </si>
  <si>
    <t>Impresión y encuadernación</t>
  </si>
  <si>
    <t>Viáticos fuera del país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</si>
  <si>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</si>
  <si>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</si>
  <si>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</si>
  <si>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</si>
  <si>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</si>
  <si>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>Productos de artes graficas</t>
  </si>
  <si>
    <t>Libros, revistas y periódicos</t>
  </si>
  <si>
    <t>Artículos de plásticos</t>
  </si>
  <si>
    <t>Útiles de escritorio, oficina informática y de enseñanza</t>
  </si>
  <si>
    <t xml:space="preserve">                      TOTAL EGRESOS:</t>
  </si>
  <si>
    <t>Disponible al 01/05/2015</t>
  </si>
  <si>
    <r>
      <t xml:space="preserve">                     </t>
    </r>
    <r>
      <rPr>
        <b/>
        <sz val="10"/>
        <rFont val="Times New Roman"/>
        <family val="1"/>
      </rPr>
      <t xml:space="preserve"> DISPONIBLE AL 01//06/2015</t>
    </r>
  </si>
  <si>
    <t>Accesorios de metal</t>
  </si>
  <si>
    <t>Comisión y gastos bancarios</t>
  </si>
  <si>
    <t>Productos químicos de uso personal</t>
  </si>
  <si>
    <t>Productos eléctricos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</si>
</sst>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43" fontId="4" fillId="0" borderId="2" xfId="1" applyFont="1" applyBorder="1" applyAlignment="1">
      <alignment horizontal="center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/>
    <xf numFmtId="0" fontId="4" fillId="0" borderId="0" xfId="0" applyFont="1" applyAlignment="1"/>
    <xf numFmtId="43" fontId="0" fillId="0" borderId="0" xfId="1" applyFont="1"/>
    <xf numFmtId="43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3" fontId="9" fillId="0" borderId="0" xfId="1" applyFont="1"/>
    <xf numFmtId="43" fontId="9" fillId="0" borderId="2" xfId="1" applyFont="1" applyBorder="1"/>
    <xf numFmtId="0" fontId="6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43" fontId="3" fillId="0" borderId="0" xfId="0" applyNumberFormat="1" applyFont="1" applyBorder="1"/>
    <xf numFmtId="43" fontId="10" fillId="2" borderId="3" xfId="1" applyFont="1" applyFill="1" applyBorder="1" applyAlignment="1">
      <alignment horizontal="right" vertical="center" wrapText="1"/>
    </xf>
    <xf numFmtId="43" fontId="10" fillId="0" borderId="3" xfId="1" applyFont="1" applyBorder="1" applyAlignment="1"/>
    <xf numFmtId="43" fontId="10" fillId="2" borderId="3" xfId="1" applyFont="1" applyFill="1" applyBorder="1" applyAlignment="1"/>
    <xf numFmtId="43" fontId="10" fillId="0" borderId="0" xfId="0" applyNumberFormat="1" applyFont="1"/>
    <xf numFmtId="43" fontId="10" fillId="0" borderId="1" xfId="0" applyNumberFormat="1" applyFont="1" applyBorder="1"/>
    <xf numFmtId="43" fontId="3" fillId="2" borderId="0" xfId="1" applyFont="1" applyFill="1" applyBorder="1" applyAlignment="1"/>
    <xf numFmtId="43" fontId="7" fillId="0" borderId="0" xfId="1" applyFont="1"/>
    <xf numFmtId="43" fontId="11" fillId="0" borderId="0" xfId="1" applyFont="1"/>
    <xf numFmtId="43" fontId="4" fillId="0" borderId="0" xfId="1" applyFont="1" applyFill="1" applyBorder="1" applyAlignment="1">
      <alignment vertical="top"/>
    </xf>
    <xf numFmtId="43" fontId="11" fillId="0" borderId="2" xfId="1" applyFont="1" applyBorder="1"/>
    <xf numFmtId="0" fontId="3" fillId="0" borderId="0" xfId="0" applyFont="1" applyFill="1" applyBorder="1" applyAlignment="1">
      <alignment horizontal="left"/>
    </xf>
    <xf numFmtId="43" fontId="7" fillId="0" borderId="2" xfId="1" applyFont="1" applyBorder="1"/>
    <xf numFmtId="43" fontId="10" fillId="2" borderId="0" xfId="1" applyFont="1" applyFill="1" applyBorder="1" applyAlignment="1"/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0</xdr:rowOff>
    </xdr:from>
    <xdr:to>
      <xdr:col>2</xdr:col>
      <xdr:colOff>495300</xdr:colOff>
      <xdr:row>6</xdr:row>
      <xdr:rowOff>57150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0"/>
          <a:ext cx="2657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topLeftCell="A30" workbookViewId="0">
      <selection activeCell="C52" sqref="C52"/>
    </sheetView>
  </sheetViews>
  <sheetFormatPr defaultColWidth="11.42578125" defaultRowHeight="15"/>
  <cols>
    <col min="2" max="2" width="43.140625" bestFit="1" customWidth="1"/>
    <col min="3" max="4" width="14.5703125" bestFit="1" customWidth="1"/>
    <col min="5" max="5" width="14.28515625" customWidth="1"/>
    <col min="8" max="8" width="12.42578125" bestFit="1" customWidth="1"/>
  </cols>
  <sheetData>
    <row r="2" spans="1:5">
      <c r="A2" s="2"/>
      <c r="B2" s="2"/>
      <c r="C2" s="2"/>
      <c r="D2" s="2"/>
    </row>
    <row r="3" spans="1:5">
      <c r="A3" s="2"/>
      <c r="B3" s="2"/>
      <c r="C3" s="2"/>
      <c r="D3" s="2"/>
    </row>
    <row r="4" spans="1:5">
      <c r="A4" s="2"/>
      <c r="B4" s="2"/>
      <c r="C4" s="2"/>
      <c r="D4" s="2"/>
    </row>
    <row r="5" spans="1:5">
      <c r="A5" s="2"/>
      <c r="B5" s="22"/>
      <c r="C5" s="2"/>
      <c r="D5" s="2"/>
    </row>
    <row r="6" spans="1:5" ht="9.75" customHeight="1">
      <c r="A6" s="22"/>
      <c r="B6" s="23"/>
      <c r="C6" s="22"/>
      <c r="D6" s="22"/>
    </row>
    <row r="7" spans="1:5">
      <c r="A7" s="44" t="s">
        <v>39</v>
      </c>
      <c r="B7" s="44"/>
      <c r="C7" s="44"/>
      <c r="D7" s="44"/>
    </row>
    <row r="8" spans="1:5">
      <c r="A8" s="44" t="s">
        <v>40</v>
      </c>
      <c r="B8" s="44"/>
      <c r="C8" s="44"/>
      <c r="D8" s="44"/>
    </row>
    <row r="9" spans="1:5" ht="6.75" customHeight="1">
      <c r="A9" s="23"/>
      <c r="B9" s="23"/>
      <c r="C9" s="23"/>
      <c r="D9" s="23"/>
    </row>
    <row r="10" spans="1:5">
      <c r="A10" s="3" t="s">
        <v>41</v>
      </c>
      <c r="B10" s="23"/>
      <c r="C10" s="4"/>
      <c r="D10" s="5">
        <f>C11+C12</f>
        <v>7759759.3799999999</v>
      </c>
    </row>
    <row r="11" spans="1:5">
      <c r="A11" s="23"/>
      <c r="B11" s="6" t="s">
        <v>67</v>
      </c>
      <c r="C11" s="43">
        <v>2810177.38</v>
      </c>
      <c r="D11" s="7"/>
      <c r="E11" s="29"/>
    </row>
    <row r="12" spans="1:5">
      <c r="A12" s="23"/>
      <c r="B12" s="8" t="s">
        <v>42</v>
      </c>
      <c r="C12" s="9">
        <v>4949582</v>
      </c>
      <c r="D12" s="7"/>
    </row>
    <row r="13" spans="1:5" ht="15.75" thickBot="1">
      <c r="A13" s="3" t="s">
        <v>43</v>
      </c>
      <c r="B13" s="3"/>
      <c r="C13" s="23"/>
      <c r="D13" s="10"/>
    </row>
    <row r="14" spans="1:5" ht="15.75" thickBot="1">
      <c r="A14" s="11">
        <v>1</v>
      </c>
      <c r="B14" s="12" t="s">
        <v>44</v>
      </c>
      <c r="C14" s="30">
        <f>SUM(C15:C18)</f>
        <v>2308063.06</v>
      </c>
      <c r="D14" s="4"/>
    </row>
    <row r="15" spans="1:5" ht="18.75" customHeight="1">
      <c r="A15" s="14" t="s">
        <v>11</v>
      </c>
      <c r="B15" s="24" t="s">
        <v>45</v>
      </c>
      <c r="C15" s="25">
        <v>2043000</v>
      </c>
      <c r="D15" s="13"/>
    </row>
    <row r="16" spans="1:5">
      <c r="A16" s="14" t="s">
        <v>12</v>
      </c>
      <c r="B16" s="24" t="s">
        <v>46</v>
      </c>
      <c r="C16" s="25">
        <v>111433.56</v>
      </c>
      <c r="D16" s="15"/>
    </row>
    <row r="17" spans="1:4">
      <c r="A17" s="14" t="s">
        <v>13</v>
      </c>
      <c r="B17" s="24" t="s">
        <v>47</v>
      </c>
      <c r="C17" s="25">
        <v>143128.9</v>
      </c>
      <c r="D17" s="16"/>
    </row>
    <row r="18" spans="1:4">
      <c r="A18" s="14" t="s">
        <v>14</v>
      </c>
      <c r="B18" s="24" t="s">
        <v>48</v>
      </c>
      <c r="C18" s="26">
        <v>10500.6</v>
      </c>
      <c r="D18" s="13"/>
    </row>
    <row r="19" spans="1:4" ht="9.75" customHeight="1" thickBot="1">
      <c r="B19" s="1"/>
      <c r="C19" s="1"/>
      <c r="D19" s="13"/>
    </row>
    <row r="20" spans="1:4" ht="13.5" customHeight="1" thickBot="1">
      <c r="A20" s="40">
        <v>2</v>
      </c>
      <c r="B20" s="27" t="s">
        <v>49</v>
      </c>
      <c r="C20" s="31">
        <f>SUM(C21:C34)</f>
        <v>1024758.8300000001</v>
      </c>
      <c r="D20" s="13"/>
    </row>
    <row r="21" spans="1:4" ht="18.75" customHeight="1">
      <c r="A21" s="14" t="s">
        <v>15</v>
      </c>
      <c r="B21" s="24" t="s">
        <v>50</v>
      </c>
      <c r="C21" s="20">
        <v>944.38</v>
      </c>
      <c r="D21" s="13"/>
    </row>
    <row r="22" spans="1:4">
      <c r="A22" s="14" t="s">
        <v>16</v>
      </c>
      <c r="B22" s="24" t="s">
        <v>51</v>
      </c>
      <c r="C22" s="36">
        <v>40027.379999999997</v>
      </c>
      <c r="D22" s="13"/>
    </row>
    <row r="23" spans="1:4">
      <c r="A23" s="14" t="s">
        <v>21</v>
      </c>
      <c r="B23" s="24" t="s">
        <v>2</v>
      </c>
      <c r="C23" s="36">
        <v>100</v>
      </c>
      <c r="D23" s="13"/>
    </row>
    <row r="24" spans="1:4">
      <c r="A24" s="14" t="s">
        <v>52</v>
      </c>
      <c r="B24" s="24" t="s">
        <v>54</v>
      </c>
      <c r="C24" s="36">
        <v>63438.5</v>
      </c>
      <c r="D24" s="13"/>
    </row>
    <row r="25" spans="1:4">
      <c r="A25" s="14" t="s">
        <v>53</v>
      </c>
      <c r="B25" s="24" t="s">
        <v>55</v>
      </c>
      <c r="C25" s="36">
        <v>1100</v>
      </c>
      <c r="D25" s="13"/>
    </row>
    <row r="26" spans="1:4">
      <c r="A26" s="14" t="s">
        <v>20</v>
      </c>
      <c r="B26" s="24" t="s">
        <v>56</v>
      </c>
      <c r="C26" s="36">
        <v>166327.56</v>
      </c>
      <c r="D26" s="17"/>
    </row>
    <row r="27" spans="1:4">
      <c r="A27" s="14" t="s">
        <v>22</v>
      </c>
      <c r="B27" s="24" t="s">
        <v>3</v>
      </c>
      <c r="C27" s="36">
        <v>3440</v>
      </c>
      <c r="D27" s="17"/>
    </row>
    <row r="28" spans="1:4">
      <c r="A28" s="14" t="s">
        <v>23</v>
      </c>
      <c r="B28" s="24" t="s">
        <v>57</v>
      </c>
      <c r="C28" s="36">
        <v>423384</v>
      </c>
      <c r="D28" s="17"/>
    </row>
    <row r="29" spans="1:4">
      <c r="A29" s="14" t="s">
        <v>24</v>
      </c>
      <c r="B29" s="24" t="s">
        <v>0</v>
      </c>
      <c r="C29" s="36">
        <v>5200.04</v>
      </c>
      <c r="D29" s="17"/>
    </row>
    <row r="30" spans="1:4">
      <c r="A30" s="14" t="s">
        <v>17</v>
      </c>
      <c r="B30" s="24" t="s">
        <v>4</v>
      </c>
      <c r="C30" s="36">
        <v>72069</v>
      </c>
      <c r="D30" s="17"/>
    </row>
    <row r="31" spans="1:4">
      <c r="A31" s="14" t="s">
        <v>28</v>
      </c>
      <c r="B31" s="24" t="s">
        <v>70</v>
      </c>
      <c r="C31" s="36">
        <v>517.52</v>
      </c>
      <c r="D31" s="17"/>
    </row>
    <row r="32" spans="1:4">
      <c r="A32" s="14" t="s">
        <v>58</v>
      </c>
      <c r="B32" s="24" t="s">
        <v>7</v>
      </c>
      <c r="C32" s="36">
        <v>1100</v>
      </c>
      <c r="D32" s="13"/>
    </row>
    <row r="33" spans="1:7">
      <c r="A33" s="14" t="s">
        <v>25</v>
      </c>
      <c r="B33" s="24" t="s">
        <v>5</v>
      </c>
      <c r="C33" s="36">
        <v>78953.45</v>
      </c>
      <c r="D33" s="13"/>
    </row>
    <row r="34" spans="1:7">
      <c r="A34" s="14" t="s">
        <v>26</v>
      </c>
      <c r="B34" s="24" t="s">
        <v>59</v>
      </c>
      <c r="C34" s="41">
        <v>168157</v>
      </c>
      <c r="D34" s="13"/>
    </row>
    <row r="35" spans="1:7" ht="10.5" customHeight="1" thickBot="1">
      <c r="A35" s="14"/>
      <c r="D35" s="13"/>
    </row>
    <row r="36" spans="1:7" ht="15.75" thickBot="1">
      <c r="A36" s="40">
        <v>3</v>
      </c>
      <c r="B36" s="24"/>
      <c r="C36" s="32">
        <f>SUM(C38:C50)</f>
        <v>479280.25</v>
      </c>
      <c r="D36" s="13"/>
      <c r="G36" s="35"/>
    </row>
    <row r="37" spans="1:7" ht="12" customHeight="1">
      <c r="A37" s="40"/>
      <c r="B37" s="27" t="s">
        <v>60</v>
      </c>
      <c r="C37" s="42"/>
      <c r="D37" s="13"/>
    </row>
    <row r="38" spans="1:7">
      <c r="A38" s="14" t="s">
        <v>29</v>
      </c>
      <c r="B38" s="24" t="s">
        <v>61</v>
      </c>
      <c r="C38" s="25">
        <v>33194.65</v>
      </c>
      <c r="D38" s="13"/>
    </row>
    <row r="39" spans="1:7">
      <c r="A39" s="14" t="s">
        <v>27</v>
      </c>
      <c r="B39" s="24" t="s">
        <v>6</v>
      </c>
      <c r="C39" s="37">
        <v>10049.49</v>
      </c>
      <c r="D39" s="13"/>
    </row>
    <row r="40" spans="1:7">
      <c r="A40" s="14" t="s">
        <v>19</v>
      </c>
      <c r="B40" s="24" t="s">
        <v>62</v>
      </c>
      <c r="C40" s="37">
        <v>40533</v>
      </c>
      <c r="D40" s="13"/>
    </row>
    <row r="41" spans="1:7">
      <c r="A41" s="14" t="s">
        <v>30</v>
      </c>
      <c r="B41" s="24" t="s">
        <v>63</v>
      </c>
      <c r="C41" s="37">
        <v>60140</v>
      </c>
      <c r="D41" s="13"/>
    </row>
    <row r="42" spans="1:7">
      <c r="A42" s="14" t="s">
        <v>31</v>
      </c>
      <c r="B42" s="24" t="s">
        <v>64</v>
      </c>
      <c r="C42" s="37">
        <v>3340.01</v>
      </c>
      <c r="D42" s="13"/>
    </row>
    <row r="43" spans="1:7">
      <c r="A43" s="14" t="s">
        <v>32</v>
      </c>
      <c r="B43" s="24" t="s">
        <v>69</v>
      </c>
      <c r="C43" s="37">
        <v>50</v>
      </c>
      <c r="D43" s="13"/>
    </row>
    <row r="44" spans="1:7">
      <c r="A44" s="14" t="s">
        <v>33</v>
      </c>
      <c r="B44" s="24" t="s">
        <v>8</v>
      </c>
      <c r="C44" s="38">
        <v>104000</v>
      </c>
      <c r="D44" s="13"/>
    </row>
    <row r="45" spans="1:7">
      <c r="A45" s="14" t="s">
        <v>35</v>
      </c>
      <c r="B45" s="24" t="s">
        <v>10</v>
      </c>
      <c r="C45" s="37">
        <v>515</v>
      </c>
      <c r="D45" s="13"/>
    </row>
    <row r="46" spans="1:7">
      <c r="A46" s="14" t="s">
        <v>34</v>
      </c>
      <c r="B46" s="24" t="s">
        <v>9</v>
      </c>
      <c r="C46" s="37">
        <v>647.5</v>
      </c>
      <c r="D46" s="13"/>
    </row>
    <row r="47" spans="1:7">
      <c r="A47" s="14" t="s">
        <v>37</v>
      </c>
      <c r="B47" s="24" t="s">
        <v>65</v>
      </c>
      <c r="C47" s="37">
        <v>8930.1299999999992</v>
      </c>
      <c r="D47" s="13"/>
    </row>
    <row r="48" spans="1:7">
      <c r="A48" s="14" t="s">
        <v>36</v>
      </c>
      <c r="B48" s="24" t="s">
        <v>71</v>
      </c>
      <c r="C48" s="37">
        <v>70</v>
      </c>
      <c r="D48" s="13"/>
    </row>
    <row r="49" spans="1:8">
      <c r="A49" s="14" t="s">
        <v>38</v>
      </c>
      <c r="B49" s="24" t="s">
        <v>72</v>
      </c>
      <c r="C49" s="37">
        <v>4151.97</v>
      </c>
      <c r="D49" s="13"/>
    </row>
    <row r="50" spans="1:8">
      <c r="A50" s="28" t="s">
        <v>18</v>
      </c>
      <c r="B50" s="24" t="s">
        <v>1</v>
      </c>
      <c r="C50" s="39">
        <v>213658.5</v>
      </c>
      <c r="H50" s="18"/>
    </row>
    <row r="51" spans="1:8">
      <c r="A51" s="4"/>
      <c r="B51" s="11" t="s">
        <v>66</v>
      </c>
      <c r="D51" s="33">
        <f>C14+C20+C36</f>
        <v>3812102.14</v>
      </c>
      <c r="H51" s="29"/>
    </row>
    <row r="52" spans="1:8" ht="15.75" thickBot="1">
      <c r="A52" s="2"/>
      <c r="B52" s="19" t="s">
        <v>68</v>
      </c>
      <c r="C52" s="21"/>
      <c r="D52" s="34">
        <f>D10-D51</f>
        <v>3947657.2399999998</v>
      </c>
    </row>
    <row r="53" spans="1:8" ht="15.75" thickTop="1"/>
  </sheetData>
  <mergeCells count="2">
    <mergeCell ref="A7:D7"/>
    <mergeCell ref="A8:D8"/>
  </mergeCells>
  <pageMargins left="0.89" right="0.7" top="0.12" bottom="0.19" header="0.25" footer="0.1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mayo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2015-07-06T14:18:44Z</cp:lastPrinted>
  <dcterms:created xsi:type="dcterms:W3CDTF">2015-06-01T20:08:33Z</dcterms:created>
  <dcterms:modified xsi:type="dcterms:W3CDTF">2016-04-11T22:12:34Z</dcterms:modified>
</cp:coreProperties>
</file>