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<sst xmlns="http://schemas.openxmlformats.org/spreadsheetml/2006/main" count="135" uniqueCount="95">
  <si>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</si>
  <si>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</si>
  <si>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</si>
  <si>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</si>
  <si>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</si>
  <si>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</si>
  <si>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</si>
  <si>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</si>
  <si>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</si>
  <si>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</si>
  <si>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</si>
  <si>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Casa Jarabacoa, SRL</t>
  </si>
  <si>
    <t>La Dolcerie de Natalia, SRL</t>
  </si>
  <si>
    <t>Miguelina Ozuna</t>
  </si>
  <si>
    <t>A010010011500001124</t>
  </si>
  <si>
    <t>Supply Depot DD, SRL</t>
  </si>
  <si>
    <t>Desayuno  para celebrar  el Día de la Secretaria.</t>
  </si>
  <si>
    <t>Angie Porcella Catering</t>
  </si>
  <si>
    <t>Bondelic, SRL</t>
  </si>
  <si>
    <t>A010010011500000681</t>
  </si>
  <si>
    <t>Pintura y materiales para pintar el parqueo</t>
  </si>
  <si>
    <t>Almuerzo  en el marco de la visita del Director General adjunto de Dumping de la UPCI.</t>
  </si>
  <si>
    <t>Almuerzo  en el marco de la visita de los Sres. Maxim Shmelev y Douglas Alvarado, de la OMC</t>
  </si>
  <si>
    <t>FACTURA No.</t>
  </si>
  <si>
    <t xml:space="preserve">Totales: </t>
  </si>
  <si>
    <t>A010010011500001521</t>
  </si>
  <si>
    <t>A010010011500001517</t>
  </si>
  <si>
    <t>A010010011500001513</t>
  </si>
  <si>
    <t>A010010011500001499</t>
  </si>
  <si>
    <t>A010010011500001503</t>
  </si>
  <si>
    <t>A010010011500001506</t>
  </si>
  <si>
    <t>A010010011500001507</t>
  </si>
  <si>
    <t>A010010011500001508</t>
  </si>
  <si>
    <t>A010010011500001520</t>
  </si>
  <si>
    <t>A010010011500000165</t>
  </si>
  <si>
    <t>A010010011500000760</t>
  </si>
  <si>
    <t>A010010011500000111</t>
  </si>
  <si>
    <t>A010010011500000065</t>
  </si>
  <si>
    <t>Compra de material gastable para la CDC.</t>
  </si>
  <si>
    <t>A010010011500001526</t>
  </si>
  <si>
    <t>A010010011500001535</t>
  </si>
  <si>
    <t>Alimentos para el taller que impartirá el Sr. Jaime Aristy Escuder al DEI, el jueves 8 de diciembre  2016.</t>
  </si>
  <si>
    <t>A010010011500001536</t>
  </si>
  <si>
    <t>Alimentos para el taller sobre Comunicación Efectiva  y Oratoria, llevada a cabo el 09/12/16</t>
  </si>
  <si>
    <t>A010010011500001547</t>
  </si>
  <si>
    <t>A010010011500001551</t>
  </si>
  <si>
    <t>Alimentos para la Plenaria del 20 de diciembre 2016</t>
  </si>
  <si>
    <t>A010010011500001553</t>
  </si>
  <si>
    <t>Alimentos para la Plenaria ordinaria a celebrarse en fecha  13/12/16</t>
  </si>
  <si>
    <t>A010010011500000784</t>
  </si>
  <si>
    <t>Compra de insumos alimenticio y de limpieza para la CDC</t>
  </si>
  <si>
    <t>A010010011500000775</t>
  </si>
  <si>
    <t>A010010011500000801</t>
  </si>
  <si>
    <t>A010010011500000001</t>
  </si>
  <si>
    <t>Pablo Crispin Photography</t>
  </si>
  <si>
    <t>A010010011500000002</t>
  </si>
  <si>
    <t>A010010011500000074</t>
  </si>
  <si>
    <t>Internacional Flowers Juan Disla S.R.L.</t>
  </si>
  <si>
    <t>Compra de corona para los funerales del padre del Sr. Francisco Arias</t>
  </si>
  <si>
    <t>A010010011500684883</t>
  </si>
  <si>
    <t>Edesur Dominicana, S.A.</t>
  </si>
  <si>
    <t xml:space="preserve"> </t>
  </si>
  <si>
    <t>Error en el calculo del ITBIS de la factura.</t>
  </si>
  <si>
    <t>Se anuló el libramiento porque se fueron de vacaciones y no se  pudo obtener los impuestos.</t>
  </si>
  <si>
    <t>Se fueron de vacaciones y no se  pudo obtener los impuestos.</t>
  </si>
  <si>
    <t>A010010011500003935</t>
  </si>
  <si>
    <t>A010010011500001833</t>
  </si>
  <si>
    <t>Rosario &amp; Pichardo, S. A.</t>
  </si>
  <si>
    <t>No se recibió la carta de la Unidad de Viajes de la Presidencia.</t>
  </si>
  <si>
    <t>Alimentos para la próxima reunión ordinaria, martes 01/11/16</t>
  </si>
  <si>
    <t xml:space="preserve">El sistema dio un error al elaborar el libramiento </t>
  </si>
  <si>
    <t>Alimentos para la reunión extraordinaria, miércoles 9/2016</t>
  </si>
  <si>
    <t>Alimentos para los colaboradores, a ser usado en el Taller sobre comunicación efectiva y oratoria los días 9,11/11/16</t>
  </si>
  <si>
    <t>Alimentos para la próxima plenaria ordinaria, 15/11/16</t>
  </si>
  <si>
    <t>Alimentos para la próxima plenaria extraordinaria, 28/11/16</t>
  </si>
  <si>
    <t>Alimentos para la próxima reunión ordinaria, martes 29/11/16</t>
  </si>
  <si>
    <t>Alimentos para la próxima plenaria a celebrarse el 23/12/16, jornada extendida</t>
  </si>
  <si>
    <t>Asociación Dominicana de Exportadores, Inc</t>
  </si>
  <si>
    <t>Asociación  de Empresas Industriales de Herrera, Inc.</t>
  </si>
  <si>
    <t>Compra de cinco boletas  a favor de los miembros del Pleno, para participar en la tertulia: Hacia un Nuevo Modelo de    Desarrollo Productivo en Republica Dominicana, 1/12/16.</t>
  </si>
  <si>
    <t>Compra de alimentos para actividad de integración de fin de año con los colaboradores de la CDC.</t>
  </si>
  <si>
    <t>Compra de insumos alimenticios  para ser donados en solidaridad con el personal desplazado en la Región Norte</t>
  </si>
  <si>
    <t>Servicio de energía eléctrica</t>
  </si>
  <si>
    <t>Servicio de fotografías encendido arbolito</t>
  </si>
  <si>
    <t>Compra de dos boletas  a favor del presidente Iván E. Gatón, y la comisionada Milagros Puello  la XXX Gran Cena del  Exportador Dominicano 2016, el 22 de noviembre 2016.</t>
  </si>
  <si>
    <t>Compra de lona para proteger letrero de Lucha Contra el Cáncer de Mama.</t>
  </si>
  <si>
    <t>Servicios fotográficos en ocasión del Día Mundial  de la Lucha del Cáncer de Mama</t>
  </si>
  <si>
    <t>Pasaje a Brasil, Iván Gatón, presidente.</t>
  </si>
  <si>
    <t>Se anuló el libramiento porque la coletilla no coincidia con el concepto.</t>
  </si>
  <si>
    <t>La factura se recibió el 02/01/2017</t>
  </si>
  <si>
    <t>Compra de tubos fluorescentes No. 32 y cajas de cartón para archivo.</t>
  </si>
  <si>
    <t>RELACIÓN DE CUENTAS POR PAGAR AL 31 DE DICIEMBRE DE 2016</t>
  </si>
  <si>
    <t>Alimentos para los colaboradores, a ser usado en el encendido del arbolito navideño, el jueves 10 de dic. 2016</t>
  </si>
  <si>
    <t>Alimentos  para la celebración de la próxima plenaria ordinaria, 22/11/16</t>
  </si>
  <si>
    <t>Alimentos para la celebración de plenaria ordinaria del 25 de noviembre/2016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</si>
</sst>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3" fontId="6" fillId="0" borderId="13" xfId="46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48" fillId="0" borderId="14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43" fontId="48" fillId="0" borderId="14" xfId="46" applyFont="1" applyBorder="1" applyAlignment="1">
      <alignment/>
    </xf>
    <xf numFmtId="14" fontId="48" fillId="0" borderId="14" xfId="0" applyNumberFormat="1" applyFont="1" applyBorder="1" applyAlignment="1">
      <alignment horizontal="center"/>
    </xf>
    <xf numFmtId="43" fontId="6" fillId="33" borderId="14" xfId="46" applyFont="1" applyFill="1" applyBorder="1" applyAlignment="1">
      <alignment horizontal="center"/>
    </xf>
    <xf numFmtId="14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distributed"/>
    </xf>
    <xf numFmtId="0" fontId="9" fillId="33" borderId="14" xfId="0" applyFont="1" applyFill="1" applyBorder="1" applyAlignment="1">
      <alignment horizontal="left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43" fontId="6" fillId="0" borderId="14" xfId="46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14" fontId="6" fillId="33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justify" vertical="justify"/>
    </xf>
    <xf numFmtId="43" fontId="6" fillId="0" borderId="14" xfId="46" applyFont="1" applyFill="1" applyBorder="1" applyAlignment="1">
      <alignment horizontal="justify" vertical="justify"/>
    </xf>
    <xf numFmtId="43" fontId="6" fillId="33" borderId="13" xfId="46" applyFont="1" applyFill="1" applyBorder="1" applyAlignment="1">
      <alignment horizontal="justify" vertical="justify"/>
    </xf>
    <xf numFmtId="0" fontId="6" fillId="33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justify" vertical="justify"/>
    </xf>
    <xf numFmtId="43" fontId="6" fillId="0" borderId="13" xfId="46" applyFont="1" applyFill="1" applyBorder="1" applyAlignment="1">
      <alignment horizontal="justify" vertical="justify"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14" fontId="6" fillId="33" borderId="13" xfId="0" applyNumberFormat="1" applyFont="1" applyFill="1" applyBorder="1" applyAlignment="1">
      <alignment horizontal="center" vertical="justify"/>
    </xf>
    <xf numFmtId="14" fontId="6" fillId="0" borderId="14" xfId="0" applyNumberFormat="1" applyFont="1" applyFill="1" applyBorder="1" applyAlignment="1">
      <alignment horizontal="center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justify" vertical="justify"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justify" vertical="justify"/>
    </xf>
    <xf numFmtId="0" fontId="6" fillId="0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justify" vertical="justify"/>
    </xf>
    <xf numFmtId="14" fontId="48" fillId="34" borderId="17" xfId="0" applyNumberFormat="1" applyFont="1" applyFill="1" applyBorder="1" applyAlignment="1">
      <alignment/>
    </xf>
    <xf numFmtId="43" fontId="6" fillId="0" borderId="0" xfId="46" applyFont="1" applyFill="1" applyBorder="1" applyAlignment="1">
      <alignment horizontal="justify" vertical="justify"/>
    </xf>
    <xf numFmtId="43" fontId="6" fillId="33" borderId="0" xfId="46" applyFont="1" applyFill="1" applyBorder="1" applyAlignment="1">
      <alignment horizontal="justify" vertical="justify"/>
    </xf>
    <xf numFmtId="0" fontId="0" fillId="0" borderId="18" xfId="0" applyBorder="1" applyAlignment="1">
      <alignment/>
    </xf>
    <xf numFmtId="43" fontId="6" fillId="0" borderId="18" xfId="46" applyFont="1" applyFill="1" applyBorder="1" applyAlignment="1">
      <alignment horizontal="center"/>
    </xf>
    <xf numFmtId="43" fontId="6" fillId="0" borderId="18" xfId="46" applyFont="1" applyFill="1" applyBorder="1" applyAlignment="1">
      <alignment horizontal="justify" vertical="justify"/>
    </xf>
    <xf numFmtId="0" fontId="0" fillId="33" borderId="18" xfId="0" applyFill="1" applyBorder="1" applyAlignment="1">
      <alignment/>
    </xf>
    <xf numFmtId="43" fontId="6" fillId="33" borderId="18" xfId="46" applyFont="1" applyFill="1" applyBorder="1" applyAlignment="1">
      <alignment horizontal="center"/>
    </xf>
    <xf numFmtId="43" fontId="0" fillId="0" borderId="18" xfId="46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07695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436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0</xdr:row>
      <xdr:rowOff>0</xdr:rowOff>
    </xdr:from>
    <xdr:to>
      <xdr:col>2</xdr:col>
      <xdr:colOff>5419725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505575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15" zoomScaleNormal="115" zoomScalePageLayoutView="0" workbookViewId="0" topLeftCell="D34">
      <selection activeCell="G52" sqref="G52"/>
    </sheetView>
  </sheetViews>
  <sheetFormatPr defaultColWidth="9.140625" defaultRowHeight="15"/>
  <cols>
    <col min="1" max="1" width="23.28125" style="0" bestFit="1" customWidth="1"/>
    <col min="2" max="2" width="50.00390625" style="0" bestFit="1" customWidth="1"/>
    <col min="3" max="3" width="105.7109375" style="0" customWidth="1"/>
    <col min="4" max="4" width="14.421875" style="0" bestFit="1" customWidth="1"/>
    <col min="5" max="5" width="14.28125" style="0" bestFit="1" customWidth="1"/>
    <col min="6" max="6" width="45.00390625" style="0" customWidth="1"/>
    <col min="7" max="7" width="20.57421875" style="0" customWidth="1"/>
    <col min="8" max="8" width="21.0039062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83"/>
      <c r="B2" s="83"/>
      <c r="C2" s="83"/>
      <c r="D2" s="83"/>
      <c r="E2" s="83"/>
      <c r="F2" s="83"/>
    </row>
    <row r="5" spans="1:6" ht="18.75">
      <c r="A5" s="84"/>
      <c r="B5" s="84"/>
      <c r="C5" s="84"/>
      <c r="D5" s="84"/>
      <c r="E5" s="84"/>
      <c r="F5" s="84"/>
    </row>
    <row r="6" spans="1:6" ht="21" customHeight="1">
      <c r="A6" s="84"/>
      <c r="B6" s="84"/>
      <c r="C6" s="84"/>
      <c r="D6" s="84"/>
      <c r="E6" s="84"/>
      <c r="F6" s="84"/>
    </row>
    <row r="7" spans="1:6" ht="13.5" customHeight="1">
      <c r="A7" s="9"/>
      <c r="B7" s="9"/>
      <c r="C7" s="9"/>
      <c r="D7" s="9"/>
      <c r="E7" s="15">
        <v>42736</v>
      </c>
      <c r="F7" s="9"/>
    </row>
    <row r="8" spans="1:6" ht="18.75">
      <c r="A8" s="85" t="s">
        <v>91</v>
      </c>
      <c r="B8" s="85"/>
      <c r="C8" s="85"/>
      <c r="D8" s="85"/>
      <c r="E8" s="85"/>
      <c r="F8" s="85"/>
    </row>
    <row r="9" spans="1:9" ht="30" customHeight="1">
      <c r="A9" s="43" t="s">
        <v>23</v>
      </c>
      <c r="B9" s="20" t="s">
        <v>1</v>
      </c>
      <c r="C9" s="21" t="s">
        <v>0</v>
      </c>
      <c r="D9" s="21" t="s">
        <v>5</v>
      </c>
      <c r="E9" s="37" t="s">
        <v>2</v>
      </c>
      <c r="F9" s="67" t="s">
        <v>6</v>
      </c>
      <c r="G9" s="77"/>
      <c r="H9" s="1"/>
      <c r="I9" s="1"/>
    </row>
    <row r="10" spans="1:9" ht="16.5" customHeight="1">
      <c r="A10" s="46" t="s">
        <v>28</v>
      </c>
      <c r="B10" s="47" t="s">
        <v>17</v>
      </c>
      <c r="C10" s="48" t="s">
        <v>69</v>
      </c>
      <c r="D10" s="35">
        <v>3433.8</v>
      </c>
      <c r="E10" s="49">
        <v>42675</v>
      </c>
      <c r="F10" s="68" t="s">
        <v>70</v>
      </c>
      <c r="G10" s="77"/>
      <c r="H10" s="56"/>
      <c r="I10" s="1"/>
    </row>
    <row r="11" spans="1:9" ht="16.5" customHeight="1">
      <c r="A11" s="46" t="s">
        <v>29</v>
      </c>
      <c r="B11" s="47" t="s">
        <v>17</v>
      </c>
      <c r="C11" s="48" t="s">
        <v>71</v>
      </c>
      <c r="D11" s="35">
        <v>3164.76</v>
      </c>
      <c r="E11" s="49">
        <v>42683</v>
      </c>
      <c r="F11" s="68" t="s">
        <v>70</v>
      </c>
      <c r="G11" s="77"/>
      <c r="H11" s="56"/>
      <c r="I11" s="1"/>
    </row>
    <row r="12" spans="1:9" ht="16.5" customHeight="1">
      <c r="A12" s="46" t="s">
        <v>30</v>
      </c>
      <c r="B12" s="47" t="s">
        <v>17</v>
      </c>
      <c r="C12" s="48" t="s">
        <v>72</v>
      </c>
      <c r="D12" s="35">
        <v>8407.5</v>
      </c>
      <c r="E12" s="49">
        <v>42685</v>
      </c>
      <c r="F12" s="68" t="s">
        <v>70</v>
      </c>
      <c r="G12" s="77"/>
      <c r="H12" s="56"/>
      <c r="I12" s="1"/>
    </row>
    <row r="13" spans="1:9" ht="16.5" customHeight="1">
      <c r="A13" s="46" t="s">
        <v>31</v>
      </c>
      <c r="B13" s="47" t="s">
        <v>17</v>
      </c>
      <c r="C13" s="48" t="s">
        <v>92</v>
      </c>
      <c r="D13" s="35">
        <v>7186.2</v>
      </c>
      <c r="E13" s="49">
        <v>42683</v>
      </c>
      <c r="F13" s="68" t="s">
        <v>70</v>
      </c>
      <c r="G13" s="77"/>
      <c r="H13" s="56"/>
      <c r="I13" s="1"/>
    </row>
    <row r="14" spans="1:9" ht="16.5" customHeight="1">
      <c r="A14" s="46" t="s">
        <v>32</v>
      </c>
      <c r="B14" s="47" t="s">
        <v>17</v>
      </c>
      <c r="C14" s="48" t="s">
        <v>73</v>
      </c>
      <c r="D14" s="35">
        <v>2900.44</v>
      </c>
      <c r="E14" s="49">
        <v>42689</v>
      </c>
      <c r="F14" s="68" t="s">
        <v>70</v>
      </c>
      <c r="G14" s="77"/>
      <c r="H14" s="56"/>
      <c r="I14" s="1"/>
    </row>
    <row r="15" spans="1:9" ht="16.5" customHeight="1">
      <c r="A15" s="23" t="s">
        <v>27</v>
      </c>
      <c r="B15" s="26" t="str">
        <f>+B18</f>
        <v>Angie Porcella Catering</v>
      </c>
      <c r="C15" s="26" t="s">
        <v>93</v>
      </c>
      <c r="D15" s="41">
        <v>3164.76</v>
      </c>
      <c r="E15" s="42">
        <v>42696</v>
      </c>
      <c r="F15" s="68" t="s">
        <v>70</v>
      </c>
      <c r="G15" s="77"/>
      <c r="H15" s="57"/>
      <c r="I15" s="1"/>
    </row>
    <row r="16" spans="1:9" ht="15.75">
      <c r="A16" s="23" t="s">
        <v>26</v>
      </c>
      <c r="B16" s="27" t="str">
        <f>+B18</f>
        <v>Angie Porcella Catering</v>
      </c>
      <c r="C16" s="27" t="s">
        <v>94</v>
      </c>
      <c r="D16" s="29">
        <v>3799.6</v>
      </c>
      <c r="E16" s="30">
        <v>42699</v>
      </c>
      <c r="F16" s="68" t="s">
        <v>70</v>
      </c>
      <c r="G16" s="77"/>
      <c r="H16" s="58"/>
      <c r="I16" s="1"/>
    </row>
    <row r="17" spans="1:9" ht="15.75">
      <c r="A17" s="23" t="s">
        <v>33</v>
      </c>
      <c r="B17" s="27" t="s">
        <v>17</v>
      </c>
      <c r="C17" s="27" t="s">
        <v>74</v>
      </c>
      <c r="D17" s="29">
        <v>2850.88</v>
      </c>
      <c r="E17" s="30">
        <v>40814</v>
      </c>
      <c r="F17" s="68" t="s">
        <v>70</v>
      </c>
      <c r="G17" s="77"/>
      <c r="H17" s="1"/>
      <c r="I17" s="1"/>
    </row>
    <row r="18" spans="1:9" ht="15.75">
      <c r="A18" s="23" t="s">
        <v>25</v>
      </c>
      <c r="B18" s="26" t="s">
        <v>17</v>
      </c>
      <c r="C18" s="26" t="s">
        <v>75</v>
      </c>
      <c r="D18" s="41">
        <v>2919.32</v>
      </c>
      <c r="E18" s="42">
        <v>42703</v>
      </c>
      <c r="F18" s="68" t="s">
        <v>70</v>
      </c>
      <c r="G18" s="77"/>
      <c r="H18" s="57"/>
      <c r="I18" s="1"/>
    </row>
    <row r="19" spans="1:9" ht="15.75">
      <c r="A19" s="23" t="s">
        <v>39</v>
      </c>
      <c r="B19" s="26" t="str">
        <f>+B18</f>
        <v>Angie Porcella Catering</v>
      </c>
      <c r="C19" s="26" t="str">
        <f>+C18</f>
        <v>Alimentos para la próxima reunión ordinaria, martes 29/11/16</v>
      </c>
      <c r="D19" s="41">
        <v>3653.28</v>
      </c>
      <c r="E19" s="42">
        <v>42703</v>
      </c>
      <c r="F19" s="68" t="s">
        <v>70</v>
      </c>
      <c r="G19" s="77"/>
      <c r="H19" s="57"/>
      <c r="I19" s="1"/>
    </row>
    <row r="20" spans="1:9" ht="15.75">
      <c r="A20" s="23" t="s">
        <v>40</v>
      </c>
      <c r="B20" s="26" t="s">
        <v>17</v>
      </c>
      <c r="C20" s="26" t="s">
        <v>41</v>
      </c>
      <c r="D20" s="41">
        <v>2916.96</v>
      </c>
      <c r="E20" s="42">
        <v>42712</v>
      </c>
      <c r="F20" s="68" t="s">
        <v>70</v>
      </c>
      <c r="G20" s="78"/>
      <c r="H20" s="1"/>
      <c r="I20" s="1"/>
    </row>
    <row r="21" spans="1:9" ht="15.75">
      <c r="A21" s="23" t="s">
        <v>42</v>
      </c>
      <c r="B21" s="26" t="s">
        <v>17</v>
      </c>
      <c r="C21" s="26" t="s">
        <v>43</v>
      </c>
      <c r="D21" s="41">
        <v>3658</v>
      </c>
      <c r="E21" s="42">
        <v>42713</v>
      </c>
      <c r="F21" s="68" t="s">
        <v>70</v>
      </c>
      <c r="G21" s="78"/>
      <c r="H21" s="1"/>
      <c r="I21" s="1"/>
    </row>
    <row r="22" spans="1:9" ht="15.75">
      <c r="A22" s="23" t="s">
        <v>44</v>
      </c>
      <c r="B22" s="26" t="s">
        <v>17</v>
      </c>
      <c r="C22" s="26" t="s">
        <v>48</v>
      </c>
      <c r="D22" s="41">
        <v>2975.96</v>
      </c>
      <c r="E22" s="42">
        <v>41986</v>
      </c>
      <c r="F22" s="68" t="s">
        <v>70</v>
      </c>
      <c r="G22" s="78"/>
      <c r="H22" s="1"/>
      <c r="I22" s="1"/>
    </row>
    <row r="23" spans="1:9" ht="15.75">
      <c r="A23" s="23" t="s">
        <v>45</v>
      </c>
      <c r="B23" s="26" t="s">
        <v>17</v>
      </c>
      <c r="C23" s="26" t="s">
        <v>46</v>
      </c>
      <c r="D23" s="41">
        <v>7398.6</v>
      </c>
      <c r="E23" s="42">
        <v>42724</v>
      </c>
      <c r="F23" s="68" t="s">
        <v>70</v>
      </c>
      <c r="G23" s="78"/>
      <c r="H23" s="1"/>
      <c r="I23" s="1"/>
    </row>
    <row r="24" spans="1:9" ht="15.75">
      <c r="A24" s="23" t="s">
        <v>47</v>
      </c>
      <c r="B24" s="26" t="s">
        <v>17</v>
      </c>
      <c r="C24" s="26" t="s">
        <v>76</v>
      </c>
      <c r="D24" s="41">
        <v>4789.62</v>
      </c>
      <c r="E24" s="42">
        <v>42727</v>
      </c>
      <c r="F24" s="68" t="s">
        <v>70</v>
      </c>
      <c r="G24" s="78"/>
      <c r="H24" s="1"/>
      <c r="I24" s="1"/>
    </row>
    <row r="25" spans="1:9" ht="31.5">
      <c r="A25" s="63" t="s">
        <v>34</v>
      </c>
      <c r="B25" s="26" t="s">
        <v>77</v>
      </c>
      <c r="C25" s="50" t="s">
        <v>84</v>
      </c>
      <c r="D25" s="51">
        <v>11000</v>
      </c>
      <c r="E25" s="61">
        <v>42696</v>
      </c>
      <c r="F25" s="69" t="s">
        <v>63</v>
      </c>
      <c r="G25" s="77"/>
      <c r="H25" s="75"/>
      <c r="I25" s="1"/>
    </row>
    <row r="26" spans="1:9" ht="31.5">
      <c r="A26" s="63" t="s">
        <v>36</v>
      </c>
      <c r="B26" s="26" t="s">
        <v>78</v>
      </c>
      <c r="C26" s="50" t="s">
        <v>79</v>
      </c>
      <c r="D26" s="51">
        <v>17500</v>
      </c>
      <c r="E26" s="61">
        <v>42699</v>
      </c>
      <c r="F26" s="69" t="s">
        <v>64</v>
      </c>
      <c r="G26" s="77"/>
      <c r="H26" s="75"/>
      <c r="I26" s="1"/>
    </row>
    <row r="27" spans="1:9" ht="15.75">
      <c r="A27" s="63" t="s">
        <v>65</v>
      </c>
      <c r="B27" s="22" t="s">
        <v>18</v>
      </c>
      <c r="C27" s="54" t="s">
        <v>80</v>
      </c>
      <c r="D27" s="55">
        <v>5085</v>
      </c>
      <c r="E27" s="62">
        <v>42734</v>
      </c>
      <c r="F27" s="70" t="s">
        <v>89</v>
      </c>
      <c r="G27" s="79"/>
      <c r="H27" s="1"/>
      <c r="I27" s="1"/>
    </row>
    <row r="28" spans="1:9" ht="15.75">
      <c r="A28" s="34" t="s">
        <v>19</v>
      </c>
      <c r="B28" s="22" t="s">
        <v>11</v>
      </c>
      <c r="C28" s="23" t="s">
        <v>20</v>
      </c>
      <c r="D28" s="24">
        <v>5228.34</v>
      </c>
      <c r="E28" s="25">
        <v>42661</v>
      </c>
      <c r="F28" s="70" t="s">
        <v>62</v>
      </c>
      <c r="G28" s="77"/>
      <c r="H28" s="1"/>
      <c r="I28" s="1"/>
    </row>
    <row r="29" spans="1:9" ht="15.75">
      <c r="A29" s="34" t="s">
        <v>35</v>
      </c>
      <c r="B29" s="22" t="s">
        <v>11</v>
      </c>
      <c r="C29" s="23" t="s">
        <v>85</v>
      </c>
      <c r="D29" s="24">
        <v>2773</v>
      </c>
      <c r="E29" s="25">
        <v>42704</v>
      </c>
      <c r="F29" s="70" t="s">
        <v>62</v>
      </c>
      <c r="G29" s="77"/>
      <c r="H29" s="57"/>
      <c r="I29" s="1"/>
    </row>
    <row r="30" spans="1:9" ht="15.75">
      <c r="A30" s="34" t="s">
        <v>51</v>
      </c>
      <c r="B30" s="22" t="str">
        <f>+B29</f>
        <v>Casa Jarabacoa, SRL</v>
      </c>
      <c r="C30" s="23" t="s">
        <v>50</v>
      </c>
      <c r="D30" s="24">
        <v>43991.7</v>
      </c>
      <c r="E30" s="25">
        <v>42712</v>
      </c>
      <c r="F30" s="70" t="s">
        <v>62</v>
      </c>
      <c r="G30" s="78"/>
      <c r="H30" s="1"/>
      <c r="I30" s="1"/>
    </row>
    <row r="31" spans="1:9" ht="15.75">
      <c r="A31" s="34" t="s">
        <v>49</v>
      </c>
      <c r="B31" s="22" t="s">
        <v>11</v>
      </c>
      <c r="C31" s="23" t="s">
        <v>81</v>
      </c>
      <c r="D31" s="24">
        <v>46020</v>
      </c>
      <c r="E31" s="25">
        <v>42717</v>
      </c>
      <c r="F31" s="70" t="s">
        <v>62</v>
      </c>
      <c r="G31" s="78"/>
      <c r="H31" s="1"/>
      <c r="I31" s="1"/>
    </row>
    <row r="32" spans="1:9" ht="15.75">
      <c r="A32" s="34" t="s">
        <v>52</v>
      </c>
      <c r="B32" s="22" t="s">
        <v>11</v>
      </c>
      <c r="C32" s="23" t="s">
        <v>90</v>
      </c>
      <c r="D32" s="24">
        <v>4136.4</v>
      </c>
      <c r="E32" s="25">
        <v>42725</v>
      </c>
      <c r="F32" s="70" t="s">
        <v>62</v>
      </c>
      <c r="G32" s="78"/>
      <c r="H32" s="1"/>
      <c r="I32" s="1"/>
    </row>
    <row r="33" spans="1:9" ht="15.75">
      <c r="A33" s="28" t="s">
        <v>59</v>
      </c>
      <c r="B33" s="22" t="s">
        <v>60</v>
      </c>
      <c r="C33" s="23" t="s">
        <v>82</v>
      </c>
      <c r="D33" s="24">
        <v>64203.32</v>
      </c>
      <c r="E33" s="25">
        <v>42735</v>
      </c>
      <c r="F33" s="70" t="s">
        <v>89</v>
      </c>
      <c r="G33" s="78"/>
      <c r="H33" s="1"/>
      <c r="I33" s="1"/>
    </row>
    <row r="34" spans="1:9" ht="15.75">
      <c r="A34" s="28" t="s">
        <v>56</v>
      </c>
      <c r="B34" s="22" t="s">
        <v>57</v>
      </c>
      <c r="C34" s="23" t="s">
        <v>58</v>
      </c>
      <c r="D34" s="24">
        <v>5000</v>
      </c>
      <c r="E34" s="25">
        <v>42733</v>
      </c>
      <c r="F34" s="70" t="s">
        <v>89</v>
      </c>
      <c r="G34" s="78"/>
      <c r="H34" s="1"/>
      <c r="I34" s="1"/>
    </row>
    <row r="35" spans="1:9" ht="15.75">
      <c r="A35" s="28" t="s">
        <v>8</v>
      </c>
      <c r="B35" s="28" t="s">
        <v>12</v>
      </c>
      <c r="C35" s="33" t="s">
        <v>16</v>
      </c>
      <c r="D35" s="31">
        <v>5331.2</v>
      </c>
      <c r="E35" s="32">
        <v>42503</v>
      </c>
      <c r="F35" s="71" t="s">
        <v>9</v>
      </c>
      <c r="G35" s="80"/>
      <c r="H35" s="1"/>
      <c r="I35" s="1"/>
    </row>
    <row r="36" spans="1:9" ht="15.75">
      <c r="A36" s="28" t="s">
        <v>10</v>
      </c>
      <c r="B36" s="28" t="s">
        <v>12</v>
      </c>
      <c r="C36" s="33" t="s">
        <v>21</v>
      </c>
      <c r="D36" s="31">
        <v>3121.1</v>
      </c>
      <c r="E36" s="32">
        <v>42466</v>
      </c>
      <c r="F36" s="71" t="s">
        <v>9</v>
      </c>
      <c r="G36" s="80"/>
      <c r="H36" s="1"/>
      <c r="I36" s="1"/>
    </row>
    <row r="37" spans="1:9" ht="15.75">
      <c r="A37" s="28" t="s">
        <v>14</v>
      </c>
      <c r="B37" s="28" t="str">
        <f>+B36</f>
        <v>La Dolcerie de Natalia, SRL</v>
      </c>
      <c r="C37" s="33" t="s">
        <v>22</v>
      </c>
      <c r="D37" s="31">
        <v>4275.2</v>
      </c>
      <c r="E37" s="32">
        <v>42577</v>
      </c>
      <c r="F37" s="71" t="s">
        <v>9</v>
      </c>
      <c r="G37" s="80"/>
      <c r="H37" s="1"/>
      <c r="I37" s="1"/>
    </row>
    <row r="38" spans="1:9" ht="15.75">
      <c r="A38" s="28" t="s">
        <v>53</v>
      </c>
      <c r="B38" s="53" t="s">
        <v>54</v>
      </c>
      <c r="C38" s="28" t="s">
        <v>83</v>
      </c>
      <c r="D38" s="35">
        <v>5841</v>
      </c>
      <c r="E38" s="36">
        <v>42695</v>
      </c>
      <c r="F38" s="71" t="s">
        <v>9</v>
      </c>
      <c r="G38" s="80"/>
      <c r="H38" s="56"/>
      <c r="I38" s="1"/>
    </row>
    <row r="39" spans="1:9" ht="15.75">
      <c r="A39" s="28" t="s">
        <v>55</v>
      </c>
      <c r="B39" s="28" t="s">
        <v>54</v>
      </c>
      <c r="C39" s="33" t="s">
        <v>86</v>
      </c>
      <c r="D39" s="35">
        <v>15635</v>
      </c>
      <c r="E39" s="36">
        <v>42656</v>
      </c>
      <c r="F39" s="71" t="s">
        <v>9</v>
      </c>
      <c r="G39" s="80"/>
      <c r="H39" s="1"/>
      <c r="I39" s="1"/>
    </row>
    <row r="40" spans="1:9" ht="31.5">
      <c r="A40" s="28" t="s">
        <v>66</v>
      </c>
      <c r="B40" s="28" t="s">
        <v>67</v>
      </c>
      <c r="C40" s="33" t="s">
        <v>87</v>
      </c>
      <c r="D40" s="35">
        <v>113880</v>
      </c>
      <c r="E40" s="36">
        <v>42727</v>
      </c>
      <c r="F40" s="72" t="s">
        <v>68</v>
      </c>
      <c r="G40" s="81"/>
      <c r="H40" s="1"/>
      <c r="I40" s="1"/>
    </row>
    <row r="41" spans="1:9" ht="16.5" customHeight="1">
      <c r="A41" s="28" t="s">
        <v>37</v>
      </c>
      <c r="B41" s="28" t="s">
        <v>15</v>
      </c>
      <c r="C41" s="64" t="s">
        <v>38</v>
      </c>
      <c r="D41" s="52">
        <v>24673.8</v>
      </c>
      <c r="E41" s="60">
        <v>42704</v>
      </c>
      <c r="F41" s="73" t="s">
        <v>88</v>
      </c>
      <c r="G41" s="80"/>
      <c r="H41" s="76"/>
      <c r="I41" s="1"/>
    </row>
    <row r="42" spans="1:16" ht="15.75">
      <c r="A42" s="17"/>
      <c r="B42" s="44" t="s">
        <v>24</v>
      </c>
      <c r="C42" s="65"/>
      <c r="D42" s="66">
        <f>SUM(D10:D41)</f>
        <v>440914.73999999993</v>
      </c>
      <c r="E42" s="66"/>
      <c r="F42" s="74"/>
      <c r="G42" s="82"/>
      <c r="H42" s="59"/>
      <c r="I42" s="1"/>
      <c r="P42" s="16"/>
    </row>
    <row r="43" spans="1:9" ht="9.75" customHeight="1">
      <c r="A43" s="13"/>
      <c r="B43" s="14"/>
      <c r="C43" s="10"/>
      <c r="D43" s="11" t="s">
        <v>61</v>
      </c>
      <c r="E43" s="11"/>
      <c r="F43" s="12"/>
      <c r="G43" s="1"/>
      <c r="H43" s="1"/>
      <c r="I43" s="1"/>
    </row>
    <row r="44" spans="1:6" ht="9.75" customHeight="1">
      <c r="A44" s="13"/>
      <c r="B44" s="14"/>
      <c r="C44" s="10"/>
      <c r="D44" s="11"/>
      <c r="E44" s="11"/>
      <c r="F44" s="12"/>
    </row>
    <row r="45" spans="1:6" ht="9.75" customHeight="1">
      <c r="A45" s="13"/>
      <c r="B45" s="14"/>
      <c r="C45" s="10"/>
      <c r="D45" s="11"/>
      <c r="E45" s="11"/>
      <c r="F45" s="12"/>
    </row>
    <row r="46" spans="2:6" ht="15.75">
      <c r="B46" s="4" t="s">
        <v>13</v>
      </c>
      <c r="C46" s="5"/>
      <c r="D46" s="86" t="s">
        <v>4</v>
      </c>
      <c r="E46" s="86"/>
      <c r="F46" s="1"/>
    </row>
    <row r="47" spans="2:5" ht="15">
      <c r="B47" s="6" t="s">
        <v>3</v>
      </c>
      <c r="C47" s="3"/>
      <c r="D47" s="87" t="s">
        <v>7</v>
      </c>
      <c r="E47" s="87"/>
    </row>
    <row r="48" spans="1:5" ht="15">
      <c r="A48" s="2"/>
      <c r="B48" s="2"/>
      <c r="C48" s="2"/>
      <c r="D48" s="7"/>
      <c r="E48" s="19"/>
    </row>
    <row r="49" spans="2:4" ht="15">
      <c r="B49" s="2"/>
      <c r="D49" s="18"/>
    </row>
    <row r="50" spans="1:10" ht="15">
      <c r="A50" s="38"/>
      <c r="B50" s="39"/>
      <c r="C50" s="39"/>
      <c r="D50" s="40"/>
      <c r="E50" s="45"/>
      <c r="F50" s="40"/>
      <c r="G50" s="1"/>
      <c r="H50" s="1"/>
      <c r="I50" s="1"/>
      <c r="J50" s="1"/>
    </row>
    <row r="51" spans="2:4" ht="15.75">
      <c r="B51" s="1"/>
      <c r="D51" s="56"/>
    </row>
    <row r="52" spans="3:4" ht="15.75">
      <c r="C52" s="1"/>
      <c r="D52" s="56"/>
    </row>
    <row r="53" ht="15.75">
      <c r="D53" s="56"/>
    </row>
    <row r="54" ht="15.75">
      <c r="D54" s="56"/>
    </row>
    <row r="55" ht="15.75">
      <c r="D55" s="56"/>
    </row>
    <row r="56" ht="15.75">
      <c r="D56" s="57"/>
    </row>
    <row r="57" ht="15.75">
      <c r="D57" s="58"/>
    </row>
    <row r="58" ht="15.75">
      <c r="D58" s="58"/>
    </row>
    <row r="59" ht="15.75">
      <c r="D59" s="57"/>
    </row>
    <row r="60" ht="15.75">
      <c r="D60" s="57"/>
    </row>
    <row r="61" ht="15.75">
      <c r="D61" s="57"/>
    </row>
    <row r="62" ht="15.75">
      <c r="D62" s="57"/>
    </row>
    <row r="63" ht="15.75">
      <c r="D63" s="57"/>
    </row>
    <row r="64" ht="15.75">
      <c r="D64" s="57"/>
    </row>
    <row r="65" ht="15.75">
      <c r="D65" s="57"/>
    </row>
    <row r="66" ht="15">
      <c r="D66" s="59"/>
    </row>
  </sheetData>
  <sheetProtection/>
  <mergeCells count="6">
    <mergeCell ref="A2:F2"/>
    <mergeCell ref="A5:F5"/>
    <mergeCell ref="A6:F6"/>
    <mergeCell ref="A8:F8"/>
    <mergeCell ref="D46:E46"/>
    <mergeCell ref="D47:E47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2016-11-02T16:30:26Z</cp:lastPrinted>
  <dcterms:created xsi:type="dcterms:W3CDTF">2013-05-13T19:12:51Z</dcterms:created>
  <dcterms:modified xsi:type="dcterms:W3CDTF">2017-01-17T15:51:15Z</dcterms:modified>
  <cp:category/>
  <cp:version/>
  <cp:contentType/>
  <cp:contentStatus/>
</cp:coreProperties>
</file>