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8325" windowHeight="2355" activeTab="0"/>
  </bookViews>
  <sheets>
    <sheet name="Enero" sheetId="1" r:id="rId1"/>
  </sheets>
  <definedNames/>
  <calcPr fullCalcOnLoad="1"/>
</workbook>
</file>

<file path=xl/sharedStrings.xml><?xml version="1.0" encoding="utf-8"?>
<sst xmlns="http://schemas.openxmlformats.org/spreadsheetml/2006/main" count="95" uniqueCount="82">
  <si>
    <t>CONCEPTO</t>
  </si>
  <si>
    <t>PROVEEDOR</t>
  </si>
  <si>
    <t>FECHA FACTURA</t>
  </si>
  <si>
    <t xml:space="preserve">Encargada Administrativa Y Financiera </t>
  </si>
  <si>
    <t>Gianna Franjul</t>
  </si>
  <si>
    <t>MONTO RD$</t>
  </si>
  <si>
    <t>ESTATUS</t>
  </si>
  <si>
    <t>Directora Ejecutiva</t>
  </si>
  <si>
    <t>A010010011500001079</t>
  </si>
  <si>
    <t>Pendiente de hacerse beneficiario</t>
  </si>
  <si>
    <t>A010010011500001105</t>
  </si>
  <si>
    <t>Miguelina Ozuna</t>
  </si>
  <si>
    <t>A010010011500001124</t>
  </si>
  <si>
    <t>Desayuno  para celebrar  el Día de la Secretaria.</t>
  </si>
  <si>
    <t>Almuerzo  en el marco de la visita del Director General adjunto de Dumping de la UPCI.</t>
  </si>
  <si>
    <t>FACTURA No.</t>
  </si>
  <si>
    <t xml:space="preserve">Totales: </t>
  </si>
  <si>
    <t>Pablo Crispin Photography</t>
  </si>
  <si>
    <t xml:space="preserve"> </t>
  </si>
  <si>
    <t>A010010011500000092</t>
  </si>
  <si>
    <t>Inversiones Dayabon, SA</t>
  </si>
  <si>
    <t>Alquiler del local, correspondiente al mes de enero 2017</t>
  </si>
  <si>
    <t>Lourdes Saleme y Asociados</t>
  </si>
  <si>
    <t>A010030011500004249</t>
  </si>
  <si>
    <t>Omega Tech, SA</t>
  </si>
  <si>
    <t>Compra de MOUSE LOGITECH m185 Inalámbrico mini óptico, azul, USB nano reciver-Smart Sleep 910-003636.</t>
  </si>
  <si>
    <t>RELACIÓN DE CUENTAS POR PAGAR AL 28 DE FEBRERO  DE 2017</t>
  </si>
  <si>
    <t>A010010011500000093</t>
  </si>
  <si>
    <t>Alquiler del local, correspondiente al mes de febrero 2017</t>
  </si>
  <si>
    <t>A010010011500000433</t>
  </si>
  <si>
    <t>Asociación  de Industrias de la República Dominicana</t>
  </si>
  <si>
    <t>Compra de una boleta  a favor del Comisionado Fantino Polanco para participar  en desayuno temático AIRD, orador invitado: Francisco Dominguez Brito.</t>
  </si>
  <si>
    <t>A010010011500001565</t>
  </si>
  <si>
    <t>A010010011500001570</t>
  </si>
  <si>
    <t>A010010011500001573</t>
  </si>
  <si>
    <t xml:space="preserve">Angie Porchella Catering </t>
  </si>
  <si>
    <t>Compra alimentos para las plenarias de fecha 7 de febrero 2017.</t>
  </si>
  <si>
    <t>Compra alimentos para las plenarias de fecha 14 de febrero 2017.</t>
  </si>
  <si>
    <t>Compra alimentos para las plenarias de fecha 21 de febrero 2017.</t>
  </si>
  <si>
    <t>A010010011500003952</t>
  </si>
  <si>
    <t>A010010011500003960</t>
  </si>
  <si>
    <t>A010010011500003970</t>
  </si>
  <si>
    <t>A010010011500003979</t>
  </si>
  <si>
    <t>Bondelic, RSL</t>
  </si>
  <si>
    <t>Compra alimentos para actidad de integracion enero 2017.</t>
  </si>
  <si>
    <t>Compra alimentos para reunion revisión de Manuales de Procedimientos.</t>
  </si>
  <si>
    <t>Compra alimentos para actidad de integración Dia de la Amistad.</t>
  </si>
  <si>
    <t>Compra alimentos para actidad de integracion febrero 2017.</t>
  </si>
  <si>
    <t>A010010011500010714</t>
  </si>
  <si>
    <t>A010010011500010831</t>
  </si>
  <si>
    <t xml:space="preserve">Corporación Estatal de Radio y Telelevisión </t>
  </si>
  <si>
    <t xml:space="preserve">Internacional Flower Juan Disla, SRL </t>
  </si>
  <si>
    <t>A010010011500000094</t>
  </si>
  <si>
    <t>A010010071500002452</t>
  </si>
  <si>
    <t>Encajes la Rosario, S.R.L.</t>
  </si>
  <si>
    <t xml:space="preserve">Compra materiales para las actividades de integración </t>
  </si>
  <si>
    <t>A010010011500002478</t>
  </si>
  <si>
    <t>A010010011500000598</t>
  </si>
  <si>
    <t>Lavado de manteles</t>
  </si>
  <si>
    <t>Pago 40% diseño y producción de artes finales, prensa e impresión , de la memoria institucional.</t>
  </si>
  <si>
    <t>A010010011500000007</t>
  </si>
  <si>
    <t>A010010011500000003</t>
  </si>
  <si>
    <t>Servicio de fotografías ofrenda en el Altar de la Patria</t>
  </si>
  <si>
    <t>A020010011500000975</t>
  </si>
  <si>
    <t>Productive Business Solutions</t>
  </si>
  <si>
    <t>Alquiler de Equipo de fotocopiadora</t>
  </si>
  <si>
    <t>A010010011500000572</t>
  </si>
  <si>
    <t>Repuestos José Paulino, EIRL</t>
  </si>
  <si>
    <t>Lubricantes para el motor del Mensajero</t>
  </si>
  <si>
    <t>A010010011500000116</t>
  </si>
  <si>
    <t>10% del presupuesto de publicidad enero 2017</t>
  </si>
  <si>
    <t>10% del presupuesto de publicidad febrero 2017</t>
  </si>
  <si>
    <t>A080010051500001610</t>
  </si>
  <si>
    <t>Tricom, S. A.</t>
  </si>
  <si>
    <t>Certificación del contrato</t>
  </si>
  <si>
    <t>Corona para el Día de la Independencia</t>
  </si>
  <si>
    <t>La Dulcería de Natalia, SRL</t>
  </si>
  <si>
    <t>Almuerzo  en el marco de la visita de los Sres. Máximo Shmelev y Douglas Alvarado, de la OMC</t>
  </si>
  <si>
    <t>Lavandería Royal</t>
  </si>
  <si>
    <t>Mediáticos Consultores en Comunicación MCC, S.R.L.</t>
  </si>
  <si>
    <t>Honorario profesionales correspondiente al mes de febrero 2017.</t>
  </si>
  <si>
    <t>Servicio telefónico de febrero 2017</t>
  </si>
</sst>
</file>

<file path=xl/styles.xml><?xml version="1.0" encoding="utf-8"?>
<styleSheet xmlns="http://schemas.openxmlformats.org/spreadsheetml/2006/main">
  <numFmts count="8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20"/>
      <color indexed="8"/>
      <name val="Calibri"/>
      <family val="2"/>
    </font>
    <font>
      <sz val="12"/>
      <name val="Baskerville Old Face"/>
      <family val="1"/>
    </font>
    <font>
      <b/>
      <i/>
      <sz val="9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i/>
      <sz val="9"/>
      <color indexed="10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9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Arial"/>
      <family val="2"/>
    </font>
    <font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1" fillId="0" borderId="0" xfId="0" applyFont="1" applyAlignment="1">
      <alignment/>
    </xf>
    <xf numFmtId="0" fontId="26" fillId="0" borderId="0" xfId="0" applyFont="1" applyAlignment="1">
      <alignment/>
    </xf>
    <xf numFmtId="0" fontId="4" fillId="0" borderId="0" xfId="0" applyFont="1" applyAlignment="1">
      <alignment horizontal="center"/>
    </xf>
    <xf numFmtId="0" fontId="26" fillId="0" borderId="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8" fillId="0" borderId="0" xfId="0" applyFont="1" applyFill="1" applyBorder="1" applyAlignment="1">
      <alignment/>
    </xf>
    <xf numFmtId="43" fontId="49" fillId="0" borderId="0" xfId="46" applyFont="1" applyFill="1" applyBorder="1" applyAlignment="1">
      <alignment/>
    </xf>
    <xf numFmtId="14" fontId="50" fillId="0" borderId="0" xfId="0" applyNumberFormat="1" applyFont="1" applyFill="1" applyBorder="1" applyAlignment="1">
      <alignment/>
    </xf>
    <xf numFmtId="0" fontId="48" fillId="33" borderId="0" xfId="0" applyFont="1" applyFill="1" applyBorder="1" applyAlignment="1">
      <alignment horizontal="left"/>
    </xf>
    <xf numFmtId="0" fontId="48" fillId="33" borderId="0" xfId="0" applyFont="1" applyFill="1" applyBorder="1" applyAlignment="1">
      <alignment/>
    </xf>
    <xf numFmtId="14" fontId="7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48" fillId="34" borderId="11" xfId="0" applyFont="1" applyFill="1" applyBorder="1" applyAlignment="1">
      <alignment horizontal="left"/>
    </xf>
    <xf numFmtId="43" fontId="0" fillId="0" borderId="0" xfId="0" applyNumberFormat="1" applyAlignment="1">
      <alignment/>
    </xf>
    <xf numFmtId="43" fontId="47" fillId="0" borderId="0" xfId="0" applyNumberFormat="1" applyFont="1" applyBorder="1" applyAlignment="1">
      <alignment horizontal="center"/>
    </xf>
    <xf numFmtId="0" fontId="6" fillId="35" borderId="12" xfId="0" applyFont="1" applyFill="1" applyBorder="1" applyAlignment="1">
      <alignment horizontal="center"/>
    </xf>
    <xf numFmtId="0" fontId="6" fillId="35" borderId="13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43" fontId="6" fillId="0" borderId="13" xfId="46" applyFont="1" applyFill="1" applyBorder="1" applyAlignment="1">
      <alignment horizontal="center"/>
    </xf>
    <xf numFmtId="14" fontId="6" fillId="0" borderId="13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 horizontal="left"/>
    </xf>
    <xf numFmtId="0" fontId="6" fillId="33" borderId="14" xfId="0" applyFont="1" applyFill="1" applyBorder="1" applyAlignment="1">
      <alignment horizontal="left"/>
    </xf>
    <xf numFmtId="43" fontId="6" fillId="33" borderId="14" xfId="46" applyFont="1" applyFill="1" applyBorder="1" applyAlignment="1">
      <alignment horizontal="center"/>
    </xf>
    <xf numFmtId="14" fontId="6" fillId="33" borderId="14" xfId="0" applyNumberFormat="1" applyFont="1" applyFill="1" applyBorder="1" applyAlignment="1">
      <alignment horizontal="center"/>
    </xf>
    <xf numFmtId="0" fontId="6" fillId="33" borderId="14" xfId="0" applyFont="1" applyFill="1" applyBorder="1" applyAlignment="1">
      <alignment horizontal="left" vertical="distributed"/>
    </xf>
    <xf numFmtId="43" fontId="6" fillId="33" borderId="13" xfId="46" applyFont="1" applyFill="1" applyBorder="1" applyAlignment="1">
      <alignment horizontal="center"/>
    </xf>
    <xf numFmtId="14" fontId="6" fillId="33" borderId="13" xfId="0" applyNumberFormat="1" applyFont="1" applyFill="1" applyBorder="1" applyAlignment="1">
      <alignment horizontal="center"/>
    </xf>
    <xf numFmtId="0" fontId="6" fillId="35" borderId="13" xfId="0" applyFont="1" applyFill="1" applyBorder="1" applyAlignment="1">
      <alignment horizontal="center" wrapText="1"/>
    </xf>
    <xf numFmtId="0" fontId="8" fillId="33" borderId="0" xfId="0" applyFont="1" applyFill="1" applyBorder="1" applyAlignment="1">
      <alignment horizontal="left"/>
    </xf>
    <xf numFmtId="0" fontId="51" fillId="0" borderId="0" xfId="0" applyFont="1" applyBorder="1" applyAlignment="1">
      <alignment horizontal="left"/>
    </xf>
    <xf numFmtId="0" fontId="41" fillId="0" borderId="0" xfId="0" applyFont="1" applyBorder="1" applyAlignment="1">
      <alignment/>
    </xf>
    <xf numFmtId="0" fontId="6" fillId="35" borderId="14" xfId="0" applyFont="1" applyFill="1" applyBorder="1" applyAlignment="1">
      <alignment horizontal="center"/>
    </xf>
    <xf numFmtId="0" fontId="6" fillId="34" borderId="11" xfId="0" applyFont="1" applyFill="1" applyBorder="1" applyAlignment="1">
      <alignment horizontal="center"/>
    </xf>
    <xf numFmtId="4" fontId="41" fillId="0" borderId="0" xfId="0" applyNumberFormat="1" applyFont="1" applyBorder="1" applyAlignment="1">
      <alignment/>
    </xf>
    <xf numFmtId="0" fontId="6" fillId="0" borderId="14" xfId="0" applyFont="1" applyFill="1" applyBorder="1" applyAlignment="1">
      <alignment horizontal="justify" vertical="justify"/>
    </xf>
    <xf numFmtId="43" fontId="6" fillId="0" borderId="14" xfId="46" applyFont="1" applyFill="1" applyBorder="1" applyAlignment="1">
      <alignment horizontal="justify" vertical="justify"/>
    </xf>
    <xf numFmtId="43" fontId="6" fillId="33" borderId="0" xfId="46" applyFont="1" applyFill="1" applyBorder="1" applyAlignment="1">
      <alignment horizontal="center"/>
    </xf>
    <xf numFmtId="43" fontId="6" fillId="0" borderId="0" xfId="46" applyFont="1" applyFill="1" applyBorder="1" applyAlignment="1">
      <alignment horizontal="center"/>
    </xf>
    <xf numFmtId="43" fontId="48" fillId="0" borderId="0" xfId="46" applyFont="1" applyBorder="1" applyAlignment="1">
      <alignment/>
    </xf>
    <xf numFmtId="43" fontId="0" fillId="0" borderId="0" xfId="0" applyNumberFormat="1" applyBorder="1" applyAlignment="1">
      <alignment/>
    </xf>
    <xf numFmtId="14" fontId="6" fillId="0" borderId="14" xfId="0" applyNumberFormat="1" applyFont="1" applyFill="1" applyBorder="1" applyAlignment="1">
      <alignment horizontal="center" vertical="justify"/>
    </xf>
    <xf numFmtId="0" fontId="9" fillId="0" borderId="13" xfId="0" applyFont="1" applyFill="1" applyBorder="1" applyAlignment="1">
      <alignment horizontal="left"/>
    </xf>
    <xf numFmtId="0" fontId="48" fillId="34" borderId="14" xfId="0" applyFont="1" applyFill="1" applyBorder="1" applyAlignment="1">
      <alignment/>
    </xf>
    <xf numFmtId="43" fontId="48" fillId="34" borderId="14" xfId="46" applyFont="1" applyFill="1" applyBorder="1" applyAlignment="1">
      <alignment/>
    </xf>
    <xf numFmtId="14" fontId="48" fillId="34" borderId="14" xfId="0" applyNumberFormat="1" applyFont="1" applyFill="1" applyBorder="1" applyAlignment="1">
      <alignment/>
    </xf>
    <xf numFmtId="0" fontId="6" fillId="0" borderId="13" xfId="0" applyFont="1" applyFill="1" applyBorder="1" applyAlignment="1">
      <alignment horizontal="justify" vertical="justify"/>
    </xf>
    <xf numFmtId="43" fontId="6" fillId="0" borderId="13" xfId="46" applyFont="1" applyFill="1" applyBorder="1" applyAlignment="1">
      <alignment horizontal="justify" vertical="justify"/>
    </xf>
    <xf numFmtId="14" fontId="6" fillId="0" borderId="13" xfId="0" applyNumberFormat="1" applyFont="1" applyFill="1" applyBorder="1" applyAlignment="1">
      <alignment horizontal="center" vertical="justify"/>
    </xf>
    <xf numFmtId="0" fontId="6" fillId="33" borderId="13" xfId="0" applyFont="1" applyFill="1" applyBorder="1" applyAlignment="1">
      <alignment horizontal="left"/>
    </xf>
    <xf numFmtId="0" fontId="6" fillId="33" borderId="13" xfId="0" applyFont="1" applyFill="1" applyBorder="1" applyAlignment="1">
      <alignment horizontal="left" vertical="distributed"/>
    </xf>
    <xf numFmtId="0" fontId="9" fillId="0" borderId="14" xfId="0" applyFont="1" applyFill="1" applyBorder="1" applyAlignment="1">
      <alignment horizontal="left"/>
    </xf>
    <xf numFmtId="0" fontId="6" fillId="33" borderId="12" xfId="0" applyFont="1" applyFill="1" applyBorder="1" applyAlignment="1">
      <alignment horizontal="left"/>
    </xf>
    <xf numFmtId="43" fontId="6" fillId="0" borderId="14" xfId="46" applyFont="1" applyFill="1" applyBorder="1" applyAlignment="1">
      <alignment horizontal="center"/>
    </xf>
    <xf numFmtId="14" fontId="6" fillId="0" borderId="14" xfId="0" applyNumberFormat="1" applyFont="1" applyFill="1" applyBorder="1" applyAlignment="1">
      <alignment horizontal="center"/>
    </xf>
    <xf numFmtId="0" fontId="6" fillId="0" borderId="15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4" fillId="0" borderId="16" xfId="0" applyFont="1" applyBorder="1" applyAlignment="1">
      <alignment horizontal="center"/>
    </xf>
    <xf numFmtId="0" fontId="5" fillId="0" borderId="10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2</xdr:row>
      <xdr:rowOff>133350</xdr:rowOff>
    </xdr:to>
    <xdr:pic>
      <xdr:nvPicPr>
        <xdr:cNvPr id="1" name="Picture 1" descr="Bandera de Comision.PNG"/>
        <xdr:cNvPicPr preferRelativeResize="1">
          <a:picLocks noChangeAspect="1"/>
        </xdr:cNvPicPr>
      </xdr:nvPicPr>
      <xdr:blipFill>
        <a:blip r:embed="rId1"/>
        <a:srcRect l="12138" t="12854" r="9826" b="8850"/>
        <a:stretch>
          <a:fillRect/>
        </a:stretch>
      </xdr:blipFill>
      <xdr:spPr>
        <a:xfrm>
          <a:off x="6076950" y="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1257300</xdr:colOff>
      <xdr:row>0</xdr:row>
      <xdr:rowOff>0</xdr:rowOff>
    </xdr:from>
    <xdr:to>
      <xdr:col>2</xdr:col>
      <xdr:colOff>1257300</xdr:colOff>
      <xdr:row>4</xdr:row>
      <xdr:rowOff>133350</xdr:rowOff>
    </xdr:to>
    <xdr:pic>
      <xdr:nvPicPr>
        <xdr:cNvPr id="2" name="Picture 1" descr="Bandera de Comision.PNG"/>
        <xdr:cNvPicPr preferRelativeResize="1">
          <a:picLocks noChangeAspect="1"/>
        </xdr:cNvPicPr>
      </xdr:nvPicPr>
      <xdr:blipFill>
        <a:blip r:embed="rId1"/>
        <a:srcRect l="12138" t="12854" r="9826" b="8850"/>
        <a:stretch>
          <a:fillRect/>
        </a:stretch>
      </xdr:blipFill>
      <xdr:spPr>
        <a:xfrm>
          <a:off x="6143625" y="0"/>
          <a:ext cx="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1743075</xdr:colOff>
      <xdr:row>0</xdr:row>
      <xdr:rowOff>0</xdr:rowOff>
    </xdr:from>
    <xdr:to>
      <xdr:col>2</xdr:col>
      <xdr:colOff>5543550</xdr:colOff>
      <xdr:row>7</xdr:row>
      <xdr:rowOff>0</xdr:rowOff>
    </xdr:to>
    <xdr:pic>
      <xdr:nvPicPr>
        <xdr:cNvPr id="3" name="Picture 1" descr="Bandera de Comision.PNG"/>
        <xdr:cNvPicPr preferRelativeResize="1">
          <a:picLocks noChangeAspect="1"/>
        </xdr:cNvPicPr>
      </xdr:nvPicPr>
      <xdr:blipFill>
        <a:blip r:embed="rId1"/>
        <a:srcRect l="12138" t="12854" r="9826" b="8850"/>
        <a:stretch>
          <a:fillRect/>
        </a:stretch>
      </xdr:blipFill>
      <xdr:spPr>
        <a:xfrm>
          <a:off x="6629400" y="0"/>
          <a:ext cx="38004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0"/>
  <sheetViews>
    <sheetView tabSelected="1" zoomScale="115" zoomScaleNormal="115" zoomScalePageLayoutView="0" workbookViewId="0" topLeftCell="B1">
      <selection activeCell="C35" sqref="C35"/>
    </sheetView>
  </sheetViews>
  <sheetFormatPr defaultColWidth="9.140625" defaultRowHeight="15"/>
  <cols>
    <col min="1" max="1" width="23.28125" style="0" bestFit="1" customWidth="1"/>
    <col min="2" max="2" width="50.00390625" style="0" bestFit="1" customWidth="1"/>
    <col min="3" max="3" width="105.7109375" style="0" customWidth="1"/>
    <col min="4" max="4" width="15.7109375" style="0" bestFit="1" customWidth="1"/>
    <col min="5" max="5" width="14.28125" style="0" bestFit="1" customWidth="1"/>
    <col min="6" max="6" width="48.57421875" style="0" customWidth="1"/>
  </cols>
  <sheetData>
    <row r="1" spans="1:6" ht="18.75" customHeight="1">
      <c r="A1" s="8"/>
      <c r="B1" s="8"/>
      <c r="C1" s="8"/>
      <c r="D1" s="8"/>
      <c r="E1" s="8"/>
      <c r="F1" s="8"/>
    </row>
    <row r="2" spans="1:6" ht="15.75">
      <c r="A2" s="61"/>
      <c r="B2" s="61"/>
      <c r="C2" s="61"/>
      <c r="D2" s="61"/>
      <c r="E2" s="61"/>
      <c r="F2" s="61"/>
    </row>
    <row r="5" spans="1:6" ht="18.75">
      <c r="A5" s="62"/>
      <c r="B5" s="62"/>
      <c r="C5" s="62"/>
      <c r="D5" s="62"/>
      <c r="E5" s="62"/>
      <c r="F5" s="62"/>
    </row>
    <row r="6" spans="1:6" ht="21" customHeight="1">
      <c r="A6" s="62"/>
      <c r="B6" s="62"/>
      <c r="C6" s="62"/>
      <c r="D6" s="62"/>
      <c r="E6" s="62"/>
      <c r="F6" s="62"/>
    </row>
    <row r="7" spans="1:6" ht="13.5" customHeight="1">
      <c r="A7" s="9"/>
      <c r="B7" s="9"/>
      <c r="C7" s="9"/>
      <c r="D7" s="9"/>
      <c r="E7" s="15">
        <v>42767</v>
      </c>
      <c r="F7" s="9"/>
    </row>
    <row r="8" spans="1:6" ht="25.5" customHeight="1">
      <c r="A8" s="63" t="s">
        <v>26</v>
      </c>
      <c r="B8" s="63"/>
      <c r="C8" s="63"/>
      <c r="D8" s="63"/>
      <c r="E8" s="63"/>
      <c r="F8" s="63"/>
    </row>
    <row r="9" spans="1:6" ht="30" customHeight="1">
      <c r="A9" s="37" t="s">
        <v>15</v>
      </c>
      <c r="B9" s="20" t="s">
        <v>1</v>
      </c>
      <c r="C9" s="21" t="s">
        <v>0</v>
      </c>
      <c r="D9" s="21" t="s">
        <v>5</v>
      </c>
      <c r="E9" s="33" t="s">
        <v>2</v>
      </c>
      <c r="F9" s="21" t="s">
        <v>6</v>
      </c>
    </row>
    <row r="10" spans="1:6" ht="15.75">
      <c r="A10" s="56" t="s">
        <v>32</v>
      </c>
      <c r="B10" s="22" t="s">
        <v>35</v>
      </c>
      <c r="C10" s="51" t="s">
        <v>36</v>
      </c>
      <c r="D10" s="52">
        <v>6978.52</v>
      </c>
      <c r="E10" s="53">
        <v>42773</v>
      </c>
      <c r="F10" s="51"/>
    </row>
    <row r="11" spans="1:6" ht="15.75">
      <c r="A11" s="56" t="s">
        <v>33</v>
      </c>
      <c r="B11" s="22" t="s">
        <v>35</v>
      </c>
      <c r="C11" s="51" t="s">
        <v>37</v>
      </c>
      <c r="D11" s="52">
        <v>6511.24</v>
      </c>
      <c r="E11" s="53">
        <v>42780</v>
      </c>
      <c r="F11" s="51"/>
    </row>
    <row r="12" spans="1:6" ht="15.75">
      <c r="A12" s="56" t="s">
        <v>34</v>
      </c>
      <c r="B12" s="22" t="s">
        <v>35</v>
      </c>
      <c r="C12" s="51" t="s">
        <v>38</v>
      </c>
      <c r="D12" s="52">
        <v>5225.04</v>
      </c>
      <c r="E12" s="53">
        <v>42793</v>
      </c>
      <c r="F12" s="51"/>
    </row>
    <row r="13" spans="1:6" ht="31.5">
      <c r="A13" s="47" t="s">
        <v>29</v>
      </c>
      <c r="B13" s="22" t="s">
        <v>30</v>
      </c>
      <c r="C13" s="40" t="s">
        <v>31</v>
      </c>
      <c r="D13" s="52">
        <v>3000</v>
      </c>
      <c r="E13" s="53">
        <v>42787</v>
      </c>
      <c r="F13" s="51"/>
    </row>
    <row r="14" spans="1:6" ht="15.75">
      <c r="A14" s="56" t="s">
        <v>39</v>
      </c>
      <c r="B14" s="26" t="s">
        <v>43</v>
      </c>
      <c r="C14" s="40" t="s">
        <v>44</v>
      </c>
      <c r="D14" s="41">
        <v>2175</v>
      </c>
      <c r="E14" s="46">
        <v>42762</v>
      </c>
      <c r="F14" s="40"/>
    </row>
    <row r="15" spans="1:6" ht="15.75">
      <c r="A15" s="56" t="s">
        <v>40</v>
      </c>
      <c r="B15" s="26" t="s">
        <v>43</v>
      </c>
      <c r="C15" s="40" t="s">
        <v>45</v>
      </c>
      <c r="D15" s="41">
        <v>3410</v>
      </c>
      <c r="E15" s="46">
        <v>42767</v>
      </c>
      <c r="F15" s="40"/>
    </row>
    <row r="16" spans="1:6" ht="15.75">
      <c r="A16" s="56" t="s">
        <v>41</v>
      </c>
      <c r="B16" s="26" t="s">
        <v>43</v>
      </c>
      <c r="C16" s="40" t="s">
        <v>46</v>
      </c>
      <c r="D16" s="52">
        <v>2625</v>
      </c>
      <c r="E16" s="46">
        <v>42780</v>
      </c>
      <c r="F16" s="51"/>
    </row>
    <row r="17" spans="1:6" ht="15.75">
      <c r="A17" s="56" t="s">
        <v>42</v>
      </c>
      <c r="B17" s="26" t="s">
        <v>43</v>
      </c>
      <c r="C17" s="40" t="s">
        <v>47</v>
      </c>
      <c r="D17" s="41">
        <v>2175</v>
      </c>
      <c r="E17" s="53">
        <v>42790</v>
      </c>
      <c r="F17" s="51"/>
    </row>
    <row r="18" spans="1:6" ht="15.75">
      <c r="A18" s="56" t="s">
        <v>48</v>
      </c>
      <c r="B18" s="26" t="s">
        <v>50</v>
      </c>
      <c r="C18" s="40" t="s">
        <v>70</v>
      </c>
      <c r="D18" s="52">
        <v>2916.67</v>
      </c>
      <c r="E18" s="53">
        <v>42768</v>
      </c>
      <c r="F18" s="51"/>
    </row>
    <row r="19" spans="1:6" ht="15.75">
      <c r="A19" s="56" t="s">
        <v>49</v>
      </c>
      <c r="B19" s="26" t="s">
        <v>50</v>
      </c>
      <c r="C19" s="40" t="s">
        <v>71</v>
      </c>
      <c r="D19" s="52">
        <v>2916.67</v>
      </c>
      <c r="E19" s="53">
        <v>42768</v>
      </c>
      <c r="F19" s="51"/>
    </row>
    <row r="20" spans="1:6" ht="15.75">
      <c r="A20" s="56" t="s">
        <v>53</v>
      </c>
      <c r="B20" s="26" t="s">
        <v>54</v>
      </c>
      <c r="C20" s="40" t="s">
        <v>55</v>
      </c>
      <c r="D20" s="52">
        <v>1070</v>
      </c>
      <c r="E20" s="53">
        <v>42767</v>
      </c>
      <c r="F20" s="40"/>
    </row>
    <row r="21" spans="1:6" ht="15.75">
      <c r="A21" s="56" t="s">
        <v>56</v>
      </c>
      <c r="B21" s="26" t="s">
        <v>54</v>
      </c>
      <c r="C21" s="40" t="s">
        <v>55</v>
      </c>
      <c r="D21" s="41">
        <v>1175</v>
      </c>
      <c r="E21" s="46">
        <v>42779</v>
      </c>
      <c r="F21" s="40"/>
    </row>
    <row r="22" spans="1:6" ht="15.75">
      <c r="A22" s="54" t="s">
        <v>19</v>
      </c>
      <c r="B22" s="26" t="s">
        <v>20</v>
      </c>
      <c r="C22" s="26" t="s">
        <v>21</v>
      </c>
      <c r="D22" s="24">
        <v>445851.2</v>
      </c>
      <c r="E22" s="25">
        <v>42740</v>
      </c>
      <c r="F22" s="23" t="s">
        <v>74</v>
      </c>
    </row>
    <row r="23" spans="1:6" ht="15.75">
      <c r="A23" s="54" t="s">
        <v>27</v>
      </c>
      <c r="B23" s="26" t="s">
        <v>20</v>
      </c>
      <c r="C23" s="26" t="s">
        <v>28</v>
      </c>
      <c r="D23" s="58">
        <v>445851.2</v>
      </c>
      <c r="E23" s="59">
        <v>42783</v>
      </c>
      <c r="F23" s="23" t="s">
        <v>74</v>
      </c>
    </row>
    <row r="24" spans="1:6" ht="15.75">
      <c r="A24" s="54" t="s">
        <v>52</v>
      </c>
      <c r="B24" s="22" t="s">
        <v>51</v>
      </c>
      <c r="C24" s="40" t="s">
        <v>75</v>
      </c>
      <c r="D24" s="52">
        <v>15000</v>
      </c>
      <c r="E24" s="53">
        <v>42794</v>
      </c>
      <c r="F24" s="51"/>
    </row>
    <row r="25" spans="1:6" ht="15.75">
      <c r="A25" s="54" t="s">
        <v>8</v>
      </c>
      <c r="B25" s="57" t="s">
        <v>76</v>
      </c>
      <c r="C25" s="55" t="s">
        <v>13</v>
      </c>
      <c r="D25" s="31">
        <v>5331.2</v>
      </c>
      <c r="E25" s="32">
        <v>42503</v>
      </c>
      <c r="F25" s="54" t="s">
        <v>9</v>
      </c>
    </row>
    <row r="26" spans="1:6" ht="15.75">
      <c r="A26" s="54" t="s">
        <v>10</v>
      </c>
      <c r="B26" s="57" t="s">
        <v>76</v>
      </c>
      <c r="C26" s="55" t="s">
        <v>14</v>
      </c>
      <c r="D26" s="31">
        <v>3121.1</v>
      </c>
      <c r="E26" s="32">
        <v>42466</v>
      </c>
      <c r="F26" s="54" t="s">
        <v>9</v>
      </c>
    </row>
    <row r="27" spans="1:6" ht="15.75">
      <c r="A27" s="54" t="s">
        <v>12</v>
      </c>
      <c r="B27" s="57" t="str">
        <f>+B26</f>
        <v>La Dulcería de Natalia, SRL</v>
      </c>
      <c r="C27" s="55" t="s">
        <v>77</v>
      </c>
      <c r="D27" s="31">
        <v>4275.2</v>
      </c>
      <c r="E27" s="32">
        <v>42577</v>
      </c>
      <c r="F27" s="54" t="s">
        <v>9</v>
      </c>
    </row>
    <row r="28" spans="1:6" ht="15.75">
      <c r="A28" s="54" t="s">
        <v>57</v>
      </c>
      <c r="B28" s="57" t="s">
        <v>78</v>
      </c>
      <c r="C28" s="55" t="s">
        <v>58</v>
      </c>
      <c r="D28" s="31">
        <v>6490</v>
      </c>
      <c r="E28" s="32">
        <v>42767</v>
      </c>
      <c r="F28" s="54"/>
    </row>
    <row r="29" spans="1:6" ht="15.75">
      <c r="A29" s="54" t="s">
        <v>60</v>
      </c>
      <c r="B29" s="26" t="s">
        <v>22</v>
      </c>
      <c r="C29" s="30" t="s">
        <v>59</v>
      </c>
      <c r="D29" s="31">
        <v>469137.93</v>
      </c>
      <c r="E29" s="32">
        <v>42786</v>
      </c>
      <c r="F29" s="23"/>
    </row>
    <row r="30" spans="1:6" ht="15.75">
      <c r="A30" s="54" t="s">
        <v>69</v>
      </c>
      <c r="B30" s="22" t="s">
        <v>79</v>
      </c>
      <c r="C30" s="30" t="s">
        <v>80</v>
      </c>
      <c r="D30" s="31">
        <v>94400</v>
      </c>
      <c r="E30" s="32">
        <v>42772</v>
      </c>
      <c r="F30" s="23"/>
    </row>
    <row r="31" spans="1:6" ht="15.75">
      <c r="A31" s="27" t="s">
        <v>23</v>
      </c>
      <c r="B31" s="27" t="s">
        <v>24</v>
      </c>
      <c r="C31" s="30" t="s">
        <v>25</v>
      </c>
      <c r="D31" s="31">
        <v>949.99</v>
      </c>
      <c r="E31" s="32">
        <v>42759</v>
      </c>
      <c r="F31" s="23"/>
    </row>
    <row r="32" spans="1:6" ht="15.75">
      <c r="A32" s="54" t="s">
        <v>61</v>
      </c>
      <c r="B32" s="27" t="s">
        <v>17</v>
      </c>
      <c r="C32" s="27" t="s">
        <v>62</v>
      </c>
      <c r="D32" s="28">
        <v>5782</v>
      </c>
      <c r="E32" s="29">
        <v>42783</v>
      </c>
      <c r="F32" s="27"/>
    </row>
    <row r="33" spans="1:6" ht="15.75">
      <c r="A33" s="27" t="s">
        <v>63</v>
      </c>
      <c r="B33" s="27" t="s">
        <v>64</v>
      </c>
      <c r="C33" s="30" t="s">
        <v>65</v>
      </c>
      <c r="D33" s="31">
        <v>9094.92</v>
      </c>
      <c r="E33" s="32">
        <v>42787</v>
      </c>
      <c r="F33" s="23"/>
    </row>
    <row r="34" spans="1:6" ht="15.75">
      <c r="A34" s="54" t="s">
        <v>66</v>
      </c>
      <c r="B34" s="22" t="s">
        <v>67</v>
      </c>
      <c r="C34" s="30" t="s">
        <v>68</v>
      </c>
      <c r="D34" s="31">
        <v>967.6</v>
      </c>
      <c r="E34" s="32">
        <v>42751</v>
      </c>
      <c r="F34" s="23"/>
    </row>
    <row r="35" spans="1:6" ht="15.75">
      <c r="A35" s="27" t="s">
        <v>72</v>
      </c>
      <c r="B35" s="60" t="s">
        <v>73</v>
      </c>
      <c r="C35" s="30" t="s">
        <v>81</v>
      </c>
      <c r="D35" s="31">
        <v>17039.11</v>
      </c>
      <c r="E35" s="32">
        <v>42785</v>
      </c>
      <c r="F35" s="23"/>
    </row>
    <row r="36" spans="1:16" ht="15.75">
      <c r="A36" s="17"/>
      <c r="B36" s="38" t="s">
        <v>16</v>
      </c>
      <c r="C36" s="48"/>
      <c r="D36" s="49">
        <f>SUM(D10:D35)</f>
        <v>1563469.59</v>
      </c>
      <c r="E36" s="49"/>
      <c r="F36" s="50"/>
      <c r="P36" s="16"/>
    </row>
    <row r="37" spans="1:6" ht="9.75" customHeight="1">
      <c r="A37" s="13"/>
      <c r="B37" s="14"/>
      <c r="C37" s="10"/>
      <c r="D37" s="11" t="s">
        <v>18</v>
      </c>
      <c r="E37" s="11"/>
      <c r="F37" s="12"/>
    </row>
    <row r="38" spans="1:6" ht="9.75" customHeight="1">
      <c r="A38" s="13"/>
      <c r="B38" s="14"/>
      <c r="C38" s="10"/>
      <c r="D38" s="11"/>
      <c r="E38" s="11"/>
      <c r="F38" s="12"/>
    </row>
    <row r="39" spans="1:6" ht="9.75" customHeight="1">
      <c r="A39" s="13"/>
      <c r="B39" s="14"/>
      <c r="C39" s="10"/>
      <c r="D39" s="11"/>
      <c r="E39" s="11"/>
      <c r="F39" s="12"/>
    </row>
    <row r="40" spans="2:6" ht="15.75">
      <c r="B40" s="4" t="s">
        <v>11</v>
      </c>
      <c r="C40" s="5"/>
      <c r="D40" s="64" t="s">
        <v>4</v>
      </c>
      <c r="E40" s="64"/>
      <c r="F40" s="1"/>
    </row>
    <row r="41" spans="2:5" ht="15">
      <c r="B41" s="6" t="s">
        <v>3</v>
      </c>
      <c r="C41" s="3"/>
      <c r="D41" s="65" t="s">
        <v>7</v>
      </c>
      <c r="E41" s="65"/>
    </row>
    <row r="42" spans="1:5" ht="15">
      <c r="A42" s="2"/>
      <c r="B42" s="2"/>
      <c r="C42" s="2"/>
      <c r="D42" s="7"/>
      <c r="E42" s="19"/>
    </row>
    <row r="43" spans="2:4" ht="15">
      <c r="B43" s="2"/>
      <c r="D43" s="18"/>
    </row>
    <row r="44" spans="1:10" ht="15">
      <c r="A44" s="34"/>
      <c r="B44" s="35"/>
      <c r="C44" s="35"/>
      <c r="D44" s="36"/>
      <c r="E44" s="39"/>
      <c r="F44" s="36"/>
      <c r="G44" s="1"/>
      <c r="H44" s="1"/>
      <c r="I44" s="1"/>
      <c r="J44" s="1"/>
    </row>
    <row r="45" spans="2:4" ht="15.75">
      <c r="B45" s="1"/>
      <c r="D45" s="42"/>
    </row>
    <row r="46" spans="3:4" ht="15.75">
      <c r="C46" s="1"/>
      <c r="D46" s="42"/>
    </row>
    <row r="47" ht="15.75">
      <c r="D47" s="42"/>
    </row>
    <row r="48" ht="15.75">
      <c r="D48" s="42"/>
    </row>
    <row r="49" ht="15.75">
      <c r="D49" s="42"/>
    </row>
    <row r="50" ht="15.75">
      <c r="D50" s="43"/>
    </row>
    <row r="51" ht="15.75">
      <c r="D51" s="44"/>
    </row>
    <row r="52" ht="15.75">
      <c r="D52" s="44"/>
    </row>
    <row r="53" ht="15.75">
      <c r="D53" s="43"/>
    </row>
    <row r="54" ht="15.75">
      <c r="D54" s="43"/>
    </row>
    <row r="55" ht="15.75">
      <c r="D55" s="43"/>
    </row>
    <row r="56" ht="15.75">
      <c r="D56" s="43"/>
    </row>
    <row r="57" ht="15.75">
      <c r="D57" s="43"/>
    </row>
    <row r="58" ht="15.75">
      <c r="D58" s="43"/>
    </row>
    <row r="59" ht="15.75">
      <c r="D59" s="43"/>
    </row>
    <row r="60" ht="15">
      <c r="D60" s="45"/>
    </row>
  </sheetData>
  <sheetProtection/>
  <mergeCells count="6">
    <mergeCell ref="A2:F2"/>
    <mergeCell ref="A5:F5"/>
    <mergeCell ref="A6:F6"/>
    <mergeCell ref="A8:F8"/>
    <mergeCell ref="D40:E40"/>
    <mergeCell ref="D41:E41"/>
  </mergeCells>
  <printOptions horizontalCentered="1"/>
  <pageMargins left="0.31496062992125984" right="0.31496062992125984" top="0.16" bottom="0.16" header="0.16" footer="0.31496062992125984"/>
  <pageSetup horizontalDpi="600" verticalDpi="600" orientation="landscape" paperSize="5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faquino</dc:creator>
  <cp:keywords/>
  <dc:description/>
  <cp:lastModifiedBy>Miguelina Ozuna</cp:lastModifiedBy>
  <cp:lastPrinted>2016-11-02T16:30:26Z</cp:lastPrinted>
  <dcterms:created xsi:type="dcterms:W3CDTF">2013-05-13T19:12:51Z</dcterms:created>
  <dcterms:modified xsi:type="dcterms:W3CDTF">2017-03-03T21:41:08Z</dcterms:modified>
  <cp:category/>
  <cp:version/>
  <cp:contentType/>
  <cp:contentStatus/>
</cp:coreProperties>
</file>