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ebrero 2018" sheetId="1" r:id="rId1"/>
  </sheets>
  <definedNames/>
  <calcPr fullCalcOnLoad="1"/>
</workbook>
</file>

<file path=xl/sharedStrings.xml><?xml version="1.0" encoding="utf-8"?>
<sst xmlns="http://schemas.openxmlformats.org/spreadsheetml/2006/main" count="177" uniqueCount="137">
  <si>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</si>
  <si>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</si>
  <si>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</si>
  <si>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</si>
  <si>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</si>
  <si>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</si>
  <si>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</si>
  <si>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A010010011500000006</t>
  </si>
  <si>
    <t>A010010011500000007</t>
  </si>
  <si>
    <t>A010010011500000014</t>
  </si>
  <si>
    <t>A010010011500000015</t>
  </si>
  <si>
    <t>A450010051500000045</t>
  </si>
  <si>
    <t>A010010011500001743</t>
  </si>
  <si>
    <t>A010010011500001745</t>
  </si>
  <si>
    <t>A010010011500004301</t>
  </si>
  <si>
    <t>A010010011500001365</t>
  </si>
  <si>
    <t>A010010011500001424</t>
  </si>
  <si>
    <t>A010010011500001431</t>
  </si>
  <si>
    <t>A030010011500010280</t>
  </si>
  <si>
    <t>A010010011500012430</t>
  </si>
  <si>
    <t>A010010011500000037</t>
  </si>
  <si>
    <t>A010010011500761210</t>
  </si>
  <si>
    <t>A020010011500002660</t>
  </si>
  <si>
    <t>A020010011500002866</t>
  </si>
  <si>
    <t>A010010011500000621</t>
  </si>
  <si>
    <t>A010010011500003948</t>
  </si>
  <si>
    <t>A010010011500000257</t>
  </si>
  <si>
    <t>A010010011500000104</t>
  </si>
  <si>
    <t>A010010011500000105</t>
  </si>
  <si>
    <t>A010020011500017026</t>
  </si>
  <si>
    <t>A010010011500000005</t>
  </si>
  <si>
    <t>A010010011500000152</t>
  </si>
  <si>
    <t>A010010011500000752</t>
  </si>
  <si>
    <t>A010010011500014535</t>
  </si>
  <si>
    <t>A010010011500024397</t>
  </si>
  <si>
    <t>A010010011500024441</t>
  </si>
  <si>
    <t>A010010011500001558</t>
  </si>
  <si>
    <t>A010010011500001589</t>
  </si>
  <si>
    <t>A010010011500001590</t>
  </si>
  <si>
    <t>A010010011500001618</t>
  </si>
  <si>
    <t>A010010011500001621</t>
  </si>
  <si>
    <t>A020010011500001083</t>
  </si>
  <si>
    <t>A020010011500001091</t>
  </si>
  <si>
    <t>A010010011500000087</t>
  </si>
  <si>
    <t>A010010011500000059</t>
  </si>
  <si>
    <t>A010010011500002442</t>
  </si>
  <si>
    <t>A010010011500000174</t>
  </si>
  <si>
    <t>A010010011500000419</t>
  </si>
  <si>
    <t>A010010011500000004</t>
  </si>
  <si>
    <t>Alíes Rivas Consultores</t>
  </si>
  <si>
    <t>ALTICE</t>
  </si>
  <si>
    <t>Angie Porcella</t>
  </si>
  <si>
    <t>Bondelic</t>
  </si>
  <si>
    <t>Casa Jarabocoa SRL</t>
  </si>
  <si>
    <t>CECOMSA</t>
  </si>
  <si>
    <t>Corporación Estatal de Radio y TV</t>
  </si>
  <si>
    <t>DJK ELECTRIC SOLUTIONS</t>
  </si>
  <si>
    <t>Edesur</t>
  </si>
  <si>
    <t>Humano</t>
  </si>
  <si>
    <t>Instituto Postal Dominicano</t>
  </si>
  <si>
    <t>Instituto Tecnológico de Santo Domingo (INTEC)</t>
  </si>
  <si>
    <t xml:space="preserve">International Flowers </t>
  </si>
  <si>
    <t>Inversiones Dayabon</t>
  </si>
  <si>
    <t>Logomarca</t>
  </si>
  <si>
    <t>LOPINTEL, SRL</t>
  </si>
  <si>
    <t>Mediáticos Consultores</t>
  </si>
  <si>
    <t>Metrotec</t>
  </si>
  <si>
    <t>OFFITEK</t>
  </si>
  <si>
    <t>OMEGATECH</t>
  </si>
  <si>
    <t>ONPRESS COMUNICACIONES</t>
  </si>
  <si>
    <t>Probuffet</t>
  </si>
  <si>
    <t>Productive Business Solutions</t>
  </si>
  <si>
    <t>RBK Multiservicios SRL</t>
  </si>
  <si>
    <t xml:space="preserve">RG COMUNICACIONES </t>
  </si>
  <si>
    <t>Rosario Pichardo</t>
  </si>
  <si>
    <t>Supply Depot</t>
  </si>
  <si>
    <t xml:space="preserve">Turinter </t>
  </si>
  <si>
    <t>WEBZWIN</t>
  </si>
  <si>
    <t xml:space="preserve">Representación Judicial </t>
  </si>
  <si>
    <t>Asesoría Legal Externa mes de enero 2018</t>
  </si>
  <si>
    <t>Asesoría Legal Externa mes de febrero 2018</t>
  </si>
  <si>
    <t>Servicio de teléfono local correspondiente al mes de febrero</t>
  </si>
  <si>
    <t>Refrigerios para la charla sobre Alimentación Saludable</t>
  </si>
  <si>
    <t>Refrigerios para la presentación al nuevo Pleno de Comisionados</t>
  </si>
  <si>
    <t>Alimentos para celebración de cumpleaños del mes de febrero</t>
  </si>
  <si>
    <t>Conos tipos poster y cadenas para privatizar parqueo de la CDC</t>
  </si>
  <si>
    <t>Alimentos y materiales de limpieza</t>
  </si>
  <si>
    <t>Alimentos y utensilios de cocina</t>
  </si>
  <si>
    <t>5 computadoras Dell, con monitor y licencias de Microsoft Office</t>
  </si>
  <si>
    <t>Pago 10% del presupuesto de publicidad correspondiente al mes enero 2018</t>
  </si>
  <si>
    <t>Instalaciones de reflactores de lámparas en el exterior en la CDC</t>
  </si>
  <si>
    <t>Servicio de energía eléctrica correspondiente al mes febrero</t>
  </si>
  <si>
    <t>Seguro de salud enero</t>
  </si>
  <si>
    <t>Seguro de salud febrero</t>
  </si>
  <si>
    <t>Envió de Informe de Gestión a relacionados que se encuentran en el exterior</t>
  </si>
  <si>
    <t xml:space="preserve">30% tercer pago del monto total de la consultoría del SAT. </t>
  </si>
  <si>
    <t>Compra de corona para ofrenda floral en el Altar de la Patria</t>
  </si>
  <si>
    <t>Alquiler de local correspondiente al mes de enero 2018</t>
  </si>
  <si>
    <t>Alquiler de local correspondiente al mes de febrero 2018</t>
  </si>
  <si>
    <t>Compra de sello de la firma de la presidenta</t>
  </si>
  <si>
    <t xml:space="preserve">Plan anual de mantenimiento y servicio del pagina web de la cdc.gob.do </t>
  </si>
  <si>
    <t>Consultoría en comunicaciones mes de enero 2018</t>
  </si>
  <si>
    <t>Pago del 80% de la compra del sistema de cámaras de seguridad</t>
  </si>
  <si>
    <t>Archivo de cuatro gavetas para contratos de compra</t>
  </si>
  <si>
    <t xml:space="preserve">Televisor para la recepción </t>
  </si>
  <si>
    <t>Impresora para uso de presidencia</t>
  </si>
  <si>
    <t>Servicios fotográficos en la ofrenda flora en el Altar de la Patria</t>
  </si>
  <si>
    <t>Almuerzos y cena para el personal de seguridad y almuerzo para el personal de estatus simplificado de la CDC.</t>
  </si>
  <si>
    <t>Alquiler de  copiadora mes de diciembre 2017</t>
  </si>
  <si>
    <t>Alquiler de  copiadora mes de enero 2018</t>
  </si>
  <si>
    <t>Servicio de fumigación en la CDC.</t>
  </si>
  <si>
    <t>Teléfono para la recepción.</t>
  </si>
  <si>
    <t>Seguro de viajes para la Sra. Aracelys Calderon  y Juan Orlando Rivera</t>
  </si>
  <si>
    <t>Sillón ejecutivo para uso de la Presidente</t>
  </si>
  <si>
    <t>Servicio de transporte a depositar ofrenda florar al Altar de la Patria</t>
  </si>
  <si>
    <t>Diagramación de boletines de los logros 2017</t>
  </si>
  <si>
    <t>2.2.8.7.06</t>
  </si>
  <si>
    <t>2.2.1.3.01</t>
  </si>
  <si>
    <t>2.3.1.1.01</t>
  </si>
  <si>
    <t>2.3.5.5.01</t>
  </si>
  <si>
    <t>2.6.1.3.01</t>
  </si>
  <si>
    <t>2.2.2.1.01</t>
  </si>
  <si>
    <t>2.2.8.7.06 4248.00</t>
  </si>
  <si>
    <t>2.2.1.6.01</t>
  </si>
  <si>
    <t>2.2.6.3.01</t>
  </si>
  <si>
    <t>2.2.1.4.01</t>
  </si>
  <si>
    <t>2.3.1.3.01</t>
  </si>
  <si>
    <t>2.2.5.1.01</t>
  </si>
  <si>
    <t>2.3.9.2.01</t>
  </si>
  <si>
    <t>2.6.1.9.01</t>
  </si>
  <si>
    <t>2.6.1.1.01</t>
  </si>
  <si>
    <t>2.6.1.4.01</t>
  </si>
  <si>
    <t>2.2.5.3.04</t>
  </si>
  <si>
    <t>2.2.8.5.01</t>
  </si>
  <si>
    <t>2.6.5.5.01</t>
  </si>
  <si>
    <t>2.2.4.1.01</t>
  </si>
  <si>
    <t xml:space="preserve">      RELACIÓN DE CUENTAS POR PAGAR AL 28 DE FEBRERO DE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</si>
</sst>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_);_(&quot;RD$&quot;* \(#,##0\);_(&quot;RD$&quot;* &quot;-&quot;_);_(@_)"/>
    <numFmt numFmtId="165" formatCode="_(&quot;RD$&quot;* #,##0.00_);_(&quot;RD$&quot;* \(#,##0.00\);_(&quot;RD$&quot;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center"/>
    </xf>
    <xf numFmtId="0" fontId="18" fillId="33" borderId="11" xfId="0" applyNumberFormat="1" applyFont="1" applyFill="1" applyBorder="1" applyAlignment="1">
      <alignment horizontal="center" vertical="center"/>
    </xf>
    <xf numFmtId="0" fontId="18" fillId="33" borderId="14" xfId="0" applyNumberFormat="1" applyFont="1" applyFill="1" applyBorder="1" applyAlignment="1">
      <alignment horizontal="center" vertical="center"/>
    </xf>
    <xf numFmtId="0" fontId="18" fillId="33" borderId="17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43" fontId="19" fillId="0" borderId="19" xfId="47" applyFont="1" applyFill="1" applyBorder="1" applyAlignment="1">
      <alignment horizontal="right" vertical="center"/>
    </xf>
    <xf numFmtId="0" fontId="39" fillId="0" borderId="19" xfId="0" applyFont="1" applyBorder="1" applyAlignment="1">
      <alignment/>
    </xf>
    <xf numFmtId="0" fontId="40" fillId="0" borderId="0" xfId="0" applyFont="1" applyAlignment="1">
      <alignment horizontal="center"/>
    </xf>
    <xf numFmtId="0" fontId="19" fillId="0" borderId="19" xfId="0" applyFont="1" applyFill="1" applyBorder="1" applyAlignment="1">
      <alignment horizontal="left" vertical="center"/>
    </xf>
    <xf numFmtId="14" fontId="21" fillId="0" borderId="19" xfId="0" applyNumberFormat="1" applyFont="1" applyFill="1" applyBorder="1" applyAlignment="1">
      <alignment vertical="center"/>
    </xf>
    <xf numFmtId="0" fontId="19" fillId="0" borderId="20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/>
    </xf>
    <xf numFmtId="0" fontId="39" fillId="0" borderId="20" xfId="0" applyFont="1" applyBorder="1" applyAlignment="1">
      <alignment/>
    </xf>
    <xf numFmtId="14" fontId="21" fillId="0" borderId="20" xfId="0" applyNumberFormat="1" applyFont="1" applyFill="1" applyBorder="1" applyAlignment="1">
      <alignment vertical="center"/>
    </xf>
    <xf numFmtId="43" fontId="19" fillId="0" borderId="20" xfId="47" applyFont="1" applyFill="1" applyBorder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14" fontId="19" fillId="0" borderId="21" xfId="0" applyNumberFormat="1" applyFont="1" applyFill="1" applyBorder="1" applyAlignment="1">
      <alignment horizontal="center" vertical="center"/>
    </xf>
    <xf numFmtId="14" fontId="19" fillId="0" borderId="22" xfId="0" applyNumberFormat="1" applyFont="1" applyFill="1" applyBorder="1" applyAlignment="1">
      <alignment horizontal="center" vertical="center"/>
    </xf>
    <xf numFmtId="14" fontId="19" fillId="0" borderId="23" xfId="0" applyNumberFormat="1" applyFont="1" applyFill="1" applyBorder="1" applyAlignment="1">
      <alignment horizontal="center" vertical="center"/>
    </xf>
    <xf numFmtId="14" fontId="19" fillId="0" borderId="24" xfId="0" applyNumberFormat="1" applyFont="1" applyFill="1" applyBorder="1" applyAlignment="1">
      <alignment horizontal="center" vertical="center"/>
    </xf>
    <xf numFmtId="14" fontId="19" fillId="0" borderId="25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left" vertical="center"/>
    </xf>
    <xf numFmtId="0" fontId="20" fillId="0" borderId="26" xfId="0" applyFont="1" applyFill="1" applyBorder="1" applyAlignment="1">
      <alignment horizontal="left" vertical="center"/>
    </xf>
    <xf numFmtId="0" fontId="39" fillId="0" borderId="26" xfId="0" applyFont="1" applyBorder="1" applyAlignment="1">
      <alignment/>
    </xf>
    <xf numFmtId="14" fontId="21" fillId="0" borderId="26" xfId="0" applyNumberFormat="1" applyFont="1" applyFill="1" applyBorder="1" applyAlignment="1">
      <alignment vertical="center"/>
    </xf>
    <xf numFmtId="43" fontId="19" fillId="0" borderId="26" xfId="47" applyFont="1" applyFill="1" applyBorder="1" applyAlignment="1">
      <alignment horizontal="right" vertical="center"/>
    </xf>
    <xf numFmtId="14" fontId="19" fillId="0" borderId="27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1</xdr:row>
      <xdr:rowOff>0</xdr:rowOff>
    </xdr:from>
    <xdr:to>
      <xdr:col>3</xdr:col>
      <xdr:colOff>4857750</xdr:colOff>
      <xdr:row>8</xdr:row>
      <xdr:rowOff>171450</xdr:rowOff>
    </xdr:to>
    <xdr:pic>
      <xdr:nvPicPr>
        <xdr:cNvPr id="1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7477125" y="190500"/>
          <a:ext cx="44196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G58"/>
  <sheetViews>
    <sheetView tabSelected="1" zoomScalePageLayoutView="0" workbookViewId="0" topLeftCell="A1">
      <selection activeCell="C19" sqref="C19"/>
    </sheetView>
  </sheetViews>
  <sheetFormatPr defaultColWidth="11.421875" defaultRowHeight="15"/>
  <cols>
    <col min="1" max="1" width="21.140625" style="0" bestFit="1" customWidth="1"/>
    <col min="2" max="2" width="35.421875" style="0" bestFit="1" customWidth="1"/>
    <col min="3" max="3" width="49.00390625" style="0" bestFit="1" customWidth="1"/>
    <col min="4" max="4" width="100.140625" style="17" bestFit="1" customWidth="1"/>
    <col min="5" max="5" width="23.421875" style="0" bestFit="1" customWidth="1"/>
    <col min="6" max="6" width="31.140625" style="0" bestFit="1" customWidth="1"/>
    <col min="7" max="7" width="24.57421875" style="0" bestFit="1" customWidth="1"/>
  </cols>
  <sheetData>
    <row r="2" ht="15"/>
    <row r="3" ht="15"/>
    <row r="4" ht="15"/>
    <row r="5" ht="15"/>
    <row r="6" ht="15"/>
    <row r="7" ht="15"/>
    <row r="8" ht="15"/>
    <row r="9" ht="15"/>
    <row r="11" spans="1:7" ht="18.75">
      <c r="A11" s="20" t="s">
        <v>136</v>
      </c>
      <c r="B11" s="20"/>
      <c r="C11" s="20"/>
      <c r="D11" s="20"/>
      <c r="E11" s="20"/>
      <c r="F11" s="20"/>
      <c r="G11" s="20"/>
    </row>
    <row r="12" ht="15.75" thickBot="1"/>
    <row r="13" spans="1:7" ht="16.5">
      <c r="A13" s="1" t="s">
        <v>0</v>
      </c>
      <c r="B13" s="2" t="s">
        <v>1</v>
      </c>
      <c r="C13" s="3"/>
      <c r="D13" s="14"/>
      <c r="E13" s="4"/>
      <c r="F13" s="3"/>
      <c r="G13" s="28"/>
    </row>
    <row r="14" spans="1:7" ht="16.5">
      <c r="A14" s="5"/>
      <c r="B14" s="6"/>
      <c r="C14" s="7" t="s">
        <v>2</v>
      </c>
      <c r="D14" s="15" t="s">
        <v>3</v>
      </c>
      <c r="E14" s="8" t="s">
        <v>4</v>
      </c>
      <c r="F14" s="7" t="s">
        <v>5</v>
      </c>
      <c r="G14" s="29" t="s">
        <v>6</v>
      </c>
    </row>
    <row r="15" spans="1:7" ht="17.25" thickBot="1">
      <c r="A15" s="9"/>
      <c r="B15" s="10"/>
      <c r="C15" s="11"/>
      <c r="D15" s="16"/>
      <c r="E15" s="12"/>
      <c r="F15" s="11"/>
      <c r="G15" s="30"/>
    </row>
    <row r="16" spans="1:7" ht="15.75">
      <c r="A16" s="31">
        <v>42972</v>
      </c>
      <c r="B16" s="23" t="s">
        <v>7</v>
      </c>
      <c r="C16" s="24" t="s">
        <v>49</v>
      </c>
      <c r="D16" s="25" t="s">
        <v>78</v>
      </c>
      <c r="E16" s="26" t="s">
        <v>116</v>
      </c>
      <c r="F16" s="27">
        <v>96760</v>
      </c>
      <c r="G16" s="32">
        <f>A16+28</f>
        <v>43000</v>
      </c>
    </row>
    <row r="17" spans="1:7" ht="15.75">
      <c r="A17" s="33">
        <v>42972</v>
      </c>
      <c r="B17" s="21" t="s">
        <v>8</v>
      </c>
      <c r="C17" s="13" t="s">
        <v>49</v>
      </c>
      <c r="D17" s="19" t="s">
        <v>78</v>
      </c>
      <c r="E17" s="22" t="s">
        <v>116</v>
      </c>
      <c r="F17" s="18">
        <v>96760</v>
      </c>
      <c r="G17" s="34">
        <f aca="true" t="shared" si="0" ref="G17:G58">A17+28</f>
        <v>43000</v>
      </c>
    </row>
    <row r="18" spans="1:7" ht="15.75">
      <c r="A18" s="33">
        <v>43118</v>
      </c>
      <c r="B18" s="21" t="s">
        <v>9</v>
      </c>
      <c r="C18" s="13" t="s">
        <v>49</v>
      </c>
      <c r="D18" s="19" t="s">
        <v>79</v>
      </c>
      <c r="E18" s="22" t="s">
        <v>116</v>
      </c>
      <c r="F18" s="18">
        <v>59000</v>
      </c>
      <c r="G18" s="34">
        <f t="shared" si="0"/>
        <v>43146</v>
      </c>
    </row>
    <row r="19" spans="1:7" ht="15.75">
      <c r="A19" s="33">
        <v>43136</v>
      </c>
      <c r="B19" s="21" t="s">
        <v>10</v>
      </c>
      <c r="C19" s="13" t="s">
        <v>49</v>
      </c>
      <c r="D19" s="19" t="s">
        <v>80</v>
      </c>
      <c r="E19" s="22" t="s">
        <v>116</v>
      </c>
      <c r="F19" s="18">
        <v>59000</v>
      </c>
      <c r="G19" s="34">
        <f t="shared" si="0"/>
        <v>43164</v>
      </c>
    </row>
    <row r="20" spans="1:7" ht="15.75">
      <c r="A20" s="33">
        <v>43150</v>
      </c>
      <c r="B20" s="21" t="s">
        <v>11</v>
      </c>
      <c r="C20" s="13" t="s">
        <v>50</v>
      </c>
      <c r="D20" s="19" t="s">
        <v>81</v>
      </c>
      <c r="E20" s="22" t="s">
        <v>117</v>
      </c>
      <c r="F20" s="18">
        <v>15855.29</v>
      </c>
      <c r="G20" s="34">
        <f t="shared" si="0"/>
        <v>43178</v>
      </c>
    </row>
    <row r="21" spans="1:7" ht="15.75">
      <c r="A21" s="33">
        <v>43122</v>
      </c>
      <c r="B21" s="21" t="s">
        <v>12</v>
      </c>
      <c r="C21" s="13" t="s">
        <v>51</v>
      </c>
      <c r="D21" s="19" t="s">
        <v>82</v>
      </c>
      <c r="E21" s="22" t="s">
        <v>118</v>
      </c>
      <c r="F21" s="18">
        <v>1711</v>
      </c>
      <c r="G21" s="34">
        <f t="shared" si="0"/>
        <v>43150</v>
      </c>
    </row>
    <row r="22" spans="1:7" ht="15.75">
      <c r="A22" s="33">
        <v>43150</v>
      </c>
      <c r="B22" s="21" t="s">
        <v>13</v>
      </c>
      <c r="C22" s="13" t="s">
        <v>51</v>
      </c>
      <c r="D22" s="19" t="s">
        <v>83</v>
      </c>
      <c r="E22" s="22" t="s">
        <v>118</v>
      </c>
      <c r="F22" s="18">
        <v>3422</v>
      </c>
      <c r="G22" s="34">
        <f t="shared" si="0"/>
        <v>43178</v>
      </c>
    </row>
    <row r="23" spans="1:7" ht="15.75">
      <c r="A23" s="33">
        <v>43154</v>
      </c>
      <c r="B23" s="21" t="s">
        <v>14</v>
      </c>
      <c r="C23" s="13" t="s">
        <v>52</v>
      </c>
      <c r="D23" s="19" t="s">
        <v>84</v>
      </c>
      <c r="E23" s="22" t="s">
        <v>118</v>
      </c>
      <c r="F23" s="18">
        <v>2475</v>
      </c>
      <c r="G23" s="34">
        <f t="shared" si="0"/>
        <v>43182</v>
      </c>
    </row>
    <row r="24" spans="1:7" ht="15.75">
      <c r="A24" s="33">
        <v>43095</v>
      </c>
      <c r="B24" s="21" t="s">
        <v>15</v>
      </c>
      <c r="C24" s="13" t="s">
        <v>53</v>
      </c>
      <c r="D24" s="19" t="s">
        <v>85</v>
      </c>
      <c r="E24" s="22" t="s">
        <v>119</v>
      </c>
      <c r="F24" s="18">
        <v>19399.2</v>
      </c>
      <c r="G24" s="34">
        <f t="shared" si="0"/>
        <v>43123</v>
      </c>
    </row>
    <row r="25" spans="1:7" ht="15.75">
      <c r="A25" s="33">
        <v>43150</v>
      </c>
      <c r="B25" s="21" t="s">
        <v>16</v>
      </c>
      <c r="C25" s="13" t="s">
        <v>53</v>
      </c>
      <c r="D25" s="19" t="s">
        <v>86</v>
      </c>
      <c r="E25" s="22" t="s">
        <v>118</v>
      </c>
      <c r="F25" s="18">
        <v>41932.5</v>
      </c>
      <c r="G25" s="34">
        <f t="shared" si="0"/>
        <v>43178</v>
      </c>
    </row>
    <row r="26" spans="1:7" ht="15.75">
      <c r="A26" s="33">
        <v>43159</v>
      </c>
      <c r="B26" s="21" t="s">
        <v>17</v>
      </c>
      <c r="C26" s="13" t="s">
        <v>53</v>
      </c>
      <c r="D26" s="19" t="s">
        <v>87</v>
      </c>
      <c r="E26" s="22" t="s">
        <v>118</v>
      </c>
      <c r="F26" s="18">
        <v>13806</v>
      </c>
      <c r="G26" s="34">
        <f t="shared" si="0"/>
        <v>43187</v>
      </c>
    </row>
    <row r="27" spans="1:7" ht="15.75">
      <c r="A27" s="33">
        <v>43123</v>
      </c>
      <c r="B27" s="21" t="s">
        <v>18</v>
      </c>
      <c r="C27" s="13" t="s">
        <v>54</v>
      </c>
      <c r="D27" s="19" t="s">
        <v>88</v>
      </c>
      <c r="E27" s="22" t="s">
        <v>120</v>
      </c>
      <c r="F27" s="18">
        <v>283925.23</v>
      </c>
      <c r="G27" s="34">
        <f t="shared" si="0"/>
        <v>43151</v>
      </c>
    </row>
    <row r="28" spans="1:7" ht="15.75">
      <c r="A28" s="33">
        <v>43153</v>
      </c>
      <c r="B28" s="21" t="s">
        <v>19</v>
      </c>
      <c r="C28" s="13" t="s">
        <v>55</v>
      </c>
      <c r="D28" s="19" t="s">
        <v>89</v>
      </c>
      <c r="E28" s="22" t="s">
        <v>121</v>
      </c>
      <c r="F28" s="18">
        <v>2916.67</v>
      </c>
      <c r="G28" s="34">
        <f t="shared" si="0"/>
        <v>43181</v>
      </c>
    </row>
    <row r="29" spans="1:7" ht="15.75">
      <c r="A29" s="33">
        <v>43020</v>
      </c>
      <c r="B29" s="21" t="s">
        <v>20</v>
      </c>
      <c r="C29" s="13" t="s">
        <v>56</v>
      </c>
      <c r="D29" s="19" t="s">
        <v>90</v>
      </c>
      <c r="E29" s="22" t="s">
        <v>122</v>
      </c>
      <c r="F29" s="18">
        <v>6962</v>
      </c>
      <c r="G29" s="34">
        <f t="shared" si="0"/>
        <v>43048</v>
      </c>
    </row>
    <row r="30" spans="1:7" ht="15.75">
      <c r="A30" s="33">
        <v>43159</v>
      </c>
      <c r="B30" s="21" t="s">
        <v>21</v>
      </c>
      <c r="C30" s="13" t="s">
        <v>57</v>
      </c>
      <c r="D30" s="19" t="s">
        <v>91</v>
      </c>
      <c r="E30" s="22" t="s">
        <v>123</v>
      </c>
      <c r="F30" s="18">
        <v>51381.68</v>
      </c>
      <c r="G30" s="34">
        <f t="shared" si="0"/>
        <v>43187</v>
      </c>
    </row>
    <row r="31" spans="1:7" ht="15.75">
      <c r="A31" s="33">
        <v>43101</v>
      </c>
      <c r="B31" s="21" t="s">
        <v>22</v>
      </c>
      <c r="C31" s="13" t="s">
        <v>58</v>
      </c>
      <c r="D31" s="19" t="s">
        <v>92</v>
      </c>
      <c r="E31" s="22" t="s">
        <v>124</v>
      </c>
      <c r="F31" s="18">
        <v>118205.87</v>
      </c>
      <c r="G31" s="34">
        <f t="shared" si="0"/>
        <v>43129</v>
      </c>
    </row>
    <row r="32" spans="1:7" ht="15.75">
      <c r="A32" s="33">
        <v>43132</v>
      </c>
      <c r="B32" s="21" t="s">
        <v>23</v>
      </c>
      <c r="C32" s="13" t="s">
        <v>58</v>
      </c>
      <c r="D32" s="19" t="s">
        <v>93</v>
      </c>
      <c r="E32" s="22" t="s">
        <v>124</v>
      </c>
      <c r="F32" s="18">
        <v>109714.82</v>
      </c>
      <c r="G32" s="34">
        <f t="shared" si="0"/>
        <v>43160</v>
      </c>
    </row>
    <row r="33" spans="1:7" ht="15.75">
      <c r="A33" s="33">
        <v>43035</v>
      </c>
      <c r="B33" s="21" t="s">
        <v>24</v>
      </c>
      <c r="C33" s="13" t="s">
        <v>59</v>
      </c>
      <c r="D33" s="19" t="s">
        <v>94</v>
      </c>
      <c r="E33" s="22" t="s">
        <v>125</v>
      </c>
      <c r="F33" s="18">
        <v>14095</v>
      </c>
      <c r="G33" s="34">
        <f t="shared" si="0"/>
        <v>43063</v>
      </c>
    </row>
    <row r="34" spans="1:7" ht="15.75">
      <c r="A34" s="33">
        <v>42804</v>
      </c>
      <c r="B34" s="21" t="s">
        <v>25</v>
      </c>
      <c r="C34" s="13" t="s">
        <v>60</v>
      </c>
      <c r="D34" s="19" t="s">
        <v>95</v>
      </c>
      <c r="E34" s="22" t="s">
        <v>116</v>
      </c>
      <c r="F34" s="18">
        <v>299662.5</v>
      </c>
      <c r="G34" s="34">
        <f t="shared" si="0"/>
        <v>42832</v>
      </c>
    </row>
    <row r="35" spans="1:7" ht="15.75">
      <c r="A35" s="33">
        <v>43133</v>
      </c>
      <c r="B35" s="21" t="s">
        <v>26</v>
      </c>
      <c r="C35" s="13" t="s">
        <v>61</v>
      </c>
      <c r="D35" s="19" t="s">
        <v>96</v>
      </c>
      <c r="E35" s="22" t="s">
        <v>126</v>
      </c>
      <c r="F35" s="18">
        <v>26500</v>
      </c>
      <c r="G35" s="34">
        <f t="shared" si="0"/>
        <v>43161</v>
      </c>
    </row>
    <row r="36" spans="1:7" ht="15.75">
      <c r="A36" s="33">
        <v>43101</v>
      </c>
      <c r="B36" s="21" t="s">
        <v>27</v>
      </c>
      <c r="C36" s="13" t="s">
        <v>62</v>
      </c>
      <c r="D36" s="19" t="s">
        <v>97</v>
      </c>
      <c r="E36" s="22" t="s">
        <v>127</v>
      </c>
      <c r="F36" s="18">
        <v>456896</v>
      </c>
      <c r="G36" s="34">
        <f t="shared" si="0"/>
        <v>43129</v>
      </c>
    </row>
    <row r="37" spans="1:7" ht="15.75">
      <c r="A37" s="33">
        <v>43132</v>
      </c>
      <c r="B37" s="21" t="s">
        <v>28</v>
      </c>
      <c r="C37" s="13" t="s">
        <v>62</v>
      </c>
      <c r="D37" s="19" t="s">
        <v>98</v>
      </c>
      <c r="E37" s="22" t="s">
        <v>127</v>
      </c>
      <c r="F37" s="18">
        <v>456896</v>
      </c>
      <c r="G37" s="34">
        <f t="shared" si="0"/>
        <v>43160</v>
      </c>
    </row>
    <row r="38" spans="1:7" ht="15.75">
      <c r="A38" s="33">
        <v>43151</v>
      </c>
      <c r="B38" s="21" t="s">
        <v>29</v>
      </c>
      <c r="C38" s="13" t="s">
        <v>63</v>
      </c>
      <c r="D38" s="19" t="s">
        <v>99</v>
      </c>
      <c r="E38" s="22" t="s">
        <v>128</v>
      </c>
      <c r="F38" s="18">
        <v>944</v>
      </c>
      <c r="G38" s="34">
        <f t="shared" si="0"/>
        <v>43179</v>
      </c>
    </row>
    <row r="39" spans="1:7" ht="15.75">
      <c r="A39" s="33">
        <v>42936</v>
      </c>
      <c r="B39" s="21" t="s">
        <v>30</v>
      </c>
      <c r="C39" s="13" t="s">
        <v>64</v>
      </c>
      <c r="D39" s="19" t="s">
        <v>100</v>
      </c>
      <c r="E39" s="22" t="s">
        <v>116</v>
      </c>
      <c r="F39" s="18">
        <v>77880</v>
      </c>
      <c r="G39" s="34">
        <f t="shared" si="0"/>
        <v>42964</v>
      </c>
    </row>
    <row r="40" spans="1:7" ht="15.75">
      <c r="A40" s="33">
        <v>43103</v>
      </c>
      <c r="B40" s="21" t="s">
        <v>31</v>
      </c>
      <c r="C40" s="13" t="s">
        <v>65</v>
      </c>
      <c r="D40" s="19" t="s">
        <v>101</v>
      </c>
      <c r="E40" s="22" t="s">
        <v>116</v>
      </c>
      <c r="F40" s="18">
        <v>94400</v>
      </c>
      <c r="G40" s="34">
        <f t="shared" si="0"/>
        <v>43131</v>
      </c>
    </row>
    <row r="41" spans="1:7" ht="15.75">
      <c r="A41" s="33">
        <v>43146</v>
      </c>
      <c r="B41" s="21" t="s">
        <v>32</v>
      </c>
      <c r="C41" s="13" t="s">
        <v>66</v>
      </c>
      <c r="D41" s="19" t="s">
        <v>102</v>
      </c>
      <c r="E41" s="22" t="s">
        <v>129</v>
      </c>
      <c r="F41" s="18">
        <v>117235.36</v>
      </c>
      <c r="G41" s="34">
        <f t="shared" si="0"/>
        <v>43174</v>
      </c>
    </row>
    <row r="42" spans="1:7" ht="15.75">
      <c r="A42" s="33">
        <v>43145</v>
      </c>
      <c r="B42" s="21" t="s">
        <v>33</v>
      </c>
      <c r="C42" s="13" t="s">
        <v>67</v>
      </c>
      <c r="D42" s="19" t="s">
        <v>103</v>
      </c>
      <c r="E42" s="22" t="s">
        <v>130</v>
      </c>
      <c r="F42" s="18">
        <v>6903</v>
      </c>
      <c r="G42" s="34">
        <f t="shared" si="0"/>
        <v>43173</v>
      </c>
    </row>
    <row r="43" spans="1:7" ht="15.75">
      <c r="A43" s="33">
        <v>43145</v>
      </c>
      <c r="B43" s="21" t="s">
        <v>34</v>
      </c>
      <c r="C43" s="13" t="s">
        <v>68</v>
      </c>
      <c r="D43" s="19" t="s">
        <v>104</v>
      </c>
      <c r="E43" s="22" t="s">
        <v>131</v>
      </c>
      <c r="F43" s="18">
        <v>19010</v>
      </c>
      <c r="G43" s="34">
        <f t="shared" si="0"/>
        <v>43173</v>
      </c>
    </row>
    <row r="44" spans="1:7" ht="15.75">
      <c r="A44" s="33">
        <v>43150</v>
      </c>
      <c r="B44" s="21" t="s">
        <v>35</v>
      </c>
      <c r="C44" s="13" t="s">
        <v>68</v>
      </c>
      <c r="D44" s="19" t="s">
        <v>105</v>
      </c>
      <c r="E44" s="22" t="s">
        <v>120</v>
      </c>
      <c r="F44" s="18">
        <v>18110</v>
      </c>
      <c r="G44" s="34">
        <f t="shared" si="0"/>
        <v>43178</v>
      </c>
    </row>
    <row r="45" spans="1:7" ht="15.75">
      <c r="A45" s="33">
        <v>43154</v>
      </c>
      <c r="B45" s="21" t="s">
        <v>8</v>
      </c>
      <c r="C45" s="13" t="s">
        <v>69</v>
      </c>
      <c r="D45" s="19" t="s">
        <v>106</v>
      </c>
      <c r="E45" s="22" t="s">
        <v>116</v>
      </c>
      <c r="F45" s="18">
        <v>9440</v>
      </c>
      <c r="G45" s="34">
        <f t="shared" si="0"/>
        <v>43182</v>
      </c>
    </row>
    <row r="46" spans="1:7" ht="15.75">
      <c r="A46" s="33">
        <v>42998</v>
      </c>
      <c r="B46" s="21" t="s">
        <v>36</v>
      </c>
      <c r="C46" s="13" t="s">
        <v>70</v>
      </c>
      <c r="D46" s="19" t="s">
        <v>107</v>
      </c>
      <c r="E46" s="22" t="s">
        <v>118</v>
      </c>
      <c r="F46" s="18">
        <v>28249.91</v>
      </c>
      <c r="G46" s="34">
        <f t="shared" si="0"/>
        <v>43026</v>
      </c>
    </row>
    <row r="47" spans="1:7" ht="15.75">
      <c r="A47" s="33">
        <v>43066</v>
      </c>
      <c r="B47" s="21" t="s">
        <v>37</v>
      </c>
      <c r="C47" s="13" t="s">
        <v>70</v>
      </c>
      <c r="D47" s="19" t="s">
        <v>107</v>
      </c>
      <c r="E47" s="22" t="s">
        <v>118</v>
      </c>
      <c r="F47" s="18">
        <v>37214.45</v>
      </c>
      <c r="G47" s="34">
        <f t="shared" si="0"/>
        <v>43094</v>
      </c>
    </row>
    <row r="48" spans="1:7" ht="15.75">
      <c r="A48" s="33">
        <v>43066</v>
      </c>
      <c r="B48" s="21" t="s">
        <v>38</v>
      </c>
      <c r="C48" s="13" t="str">
        <f>+C47</f>
        <v>Probuffet</v>
      </c>
      <c r="D48" s="19" t="s">
        <v>107</v>
      </c>
      <c r="E48" s="22" t="s">
        <v>118</v>
      </c>
      <c r="F48" s="18">
        <v>35789.47</v>
      </c>
      <c r="G48" s="34">
        <f t="shared" si="0"/>
        <v>43094</v>
      </c>
    </row>
    <row r="49" spans="1:7" ht="15.75">
      <c r="A49" s="33">
        <v>43102</v>
      </c>
      <c r="B49" s="21" t="s">
        <v>39</v>
      </c>
      <c r="C49" s="13" t="str">
        <f>+C48</f>
        <v>Probuffet</v>
      </c>
      <c r="D49" s="19" t="s">
        <v>107</v>
      </c>
      <c r="E49" s="22" t="s">
        <v>118</v>
      </c>
      <c r="F49" s="18">
        <v>33009.87</v>
      </c>
      <c r="G49" s="34">
        <f t="shared" si="0"/>
        <v>43130</v>
      </c>
    </row>
    <row r="50" spans="1:7" ht="15.75">
      <c r="A50" s="33">
        <v>43116</v>
      </c>
      <c r="B50" s="21" t="s">
        <v>40</v>
      </c>
      <c r="C50" s="13" t="str">
        <f>+C49</f>
        <v>Probuffet</v>
      </c>
      <c r="D50" s="19" t="s">
        <v>107</v>
      </c>
      <c r="E50" s="22" t="s">
        <v>118</v>
      </c>
      <c r="F50" s="18">
        <v>40574.77</v>
      </c>
      <c r="G50" s="34">
        <f t="shared" si="0"/>
        <v>43144</v>
      </c>
    </row>
    <row r="51" spans="1:7" ht="15.75">
      <c r="A51" s="33">
        <v>43119</v>
      </c>
      <c r="B51" s="21" t="s">
        <v>41</v>
      </c>
      <c r="C51" s="13" t="s">
        <v>71</v>
      </c>
      <c r="D51" s="19" t="s">
        <v>108</v>
      </c>
      <c r="E51" s="22" t="s">
        <v>132</v>
      </c>
      <c r="F51" s="18">
        <v>6506.52</v>
      </c>
      <c r="G51" s="34">
        <f t="shared" si="0"/>
        <v>43147</v>
      </c>
    </row>
    <row r="52" spans="1:7" ht="15.75">
      <c r="A52" s="33">
        <v>43147</v>
      </c>
      <c r="B52" s="21" t="s">
        <v>42</v>
      </c>
      <c r="C52" s="13" t="s">
        <v>71</v>
      </c>
      <c r="D52" s="19" t="s">
        <v>109</v>
      </c>
      <c r="E52" s="22" t="s">
        <v>132</v>
      </c>
      <c r="F52" s="18">
        <v>7669.92</v>
      </c>
      <c r="G52" s="34">
        <f t="shared" si="0"/>
        <v>43175</v>
      </c>
    </row>
    <row r="53" spans="1:7" ht="15.75">
      <c r="A53" s="33">
        <v>43035</v>
      </c>
      <c r="B53" s="21" t="s">
        <v>43</v>
      </c>
      <c r="C53" s="13" t="s">
        <v>72</v>
      </c>
      <c r="D53" s="19" t="s">
        <v>110</v>
      </c>
      <c r="E53" s="22" t="s">
        <v>133</v>
      </c>
      <c r="F53" s="18">
        <v>4012</v>
      </c>
      <c r="G53" s="34">
        <f t="shared" si="0"/>
        <v>43063</v>
      </c>
    </row>
    <row r="54" spans="1:7" ht="15.75">
      <c r="A54" s="33">
        <v>43150</v>
      </c>
      <c r="B54" s="21" t="s">
        <v>44</v>
      </c>
      <c r="C54" s="13" t="s">
        <v>73</v>
      </c>
      <c r="D54" s="19" t="s">
        <v>111</v>
      </c>
      <c r="E54" s="22" t="s">
        <v>134</v>
      </c>
      <c r="F54" s="18">
        <v>6018</v>
      </c>
      <c r="G54" s="34">
        <f t="shared" si="0"/>
        <v>43178</v>
      </c>
    </row>
    <row r="55" spans="1:7" ht="15.75">
      <c r="A55" s="33">
        <v>43159</v>
      </c>
      <c r="B55" s="21" t="s">
        <v>45</v>
      </c>
      <c r="C55" s="13" t="s">
        <v>74</v>
      </c>
      <c r="D55" s="19" t="s">
        <v>112</v>
      </c>
      <c r="E55" s="22" t="s">
        <v>124</v>
      </c>
      <c r="F55" s="18">
        <v>8600</v>
      </c>
      <c r="G55" s="34">
        <f t="shared" si="0"/>
        <v>43187</v>
      </c>
    </row>
    <row r="56" spans="1:7" ht="15.75">
      <c r="A56" s="33">
        <v>43146</v>
      </c>
      <c r="B56" s="21" t="s">
        <v>46</v>
      </c>
      <c r="C56" s="13" t="s">
        <v>75</v>
      </c>
      <c r="D56" s="19" t="s">
        <v>113</v>
      </c>
      <c r="E56" s="22" t="s">
        <v>130</v>
      </c>
      <c r="F56" s="18">
        <v>6538.38</v>
      </c>
      <c r="G56" s="34">
        <f t="shared" si="0"/>
        <v>43174</v>
      </c>
    </row>
    <row r="57" spans="1:7" ht="15.75">
      <c r="A57" s="33">
        <v>43153</v>
      </c>
      <c r="B57" s="21" t="s">
        <v>47</v>
      </c>
      <c r="C57" s="13" t="s">
        <v>76</v>
      </c>
      <c r="D57" s="19" t="s">
        <v>114</v>
      </c>
      <c r="E57" s="22" t="s">
        <v>135</v>
      </c>
      <c r="F57" s="18">
        <v>8500</v>
      </c>
      <c r="G57" s="34">
        <f t="shared" si="0"/>
        <v>43181</v>
      </c>
    </row>
    <row r="58" spans="1:7" ht="16.5" thickBot="1">
      <c r="A58" s="35">
        <v>43152</v>
      </c>
      <c r="B58" s="36" t="s">
        <v>48</v>
      </c>
      <c r="C58" s="37" t="s">
        <v>77</v>
      </c>
      <c r="D58" s="38" t="s">
        <v>115</v>
      </c>
      <c r="E58" s="39" t="s">
        <v>116</v>
      </c>
      <c r="F58" s="40">
        <v>30680</v>
      </c>
      <c r="G58" s="41">
        <f t="shared" si="0"/>
        <v>43180</v>
      </c>
    </row>
  </sheetData>
  <sheetProtection/>
  <mergeCells count="3">
    <mergeCell ref="A13:A15"/>
    <mergeCell ref="B13:B15"/>
    <mergeCell ref="A11:G1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Coronado</dc:creator>
  <cp:keywords/>
  <dc:description/>
  <cp:lastModifiedBy>Carlos Coronado</cp:lastModifiedBy>
  <dcterms:created xsi:type="dcterms:W3CDTF">2018-03-14T17:26:44Z</dcterms:created>
  <dcterms:modified xsi:type="dcterms:W3CDTF">2018-03-14T18:20:32Z</dcterms:modified>
  <cp:category/>
  <cp:version/>
  <cp:contentType/>
  <cp:contentStatus/>
</cp:coreProperties>
</file>