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bril 2018" sheetId="1" r:id="rId1"/>
  </sheets>
  <definedNames/>
  <calcPr fullCalcOnLoad="1"/>
</workbook>
</file>

<file path=xl/sharedStrings.xml><?xml version="1.0" encoding="utf-8"?>
<sst xmlns="http://schemas.openxmlformats.org/spreadsheetml/2006/main" count="124" uniqueCount="79">
  <si>
    <t>Fecha de registro</t>
  </si>
  <si>
    <t>No. de factura o comprobante</t>
  </si>
  <si>
    <t>Nombre del acreedor</t>
  </si>
  <si>
    <t>Concepto</t>
  </si>
  <si>
    <t>Monto de la deuda en RD$</t>
  </si>
  <si>
    <t>A010010011500000006</t>
  </si>
  <si>
    <t>A010010011500000007</t>
  </si>
  <si>
    <t>A010010011500003948</t>
  </si>
  <si>
    <t>A010010011500001558</t>
  </si>
  <si>
    <t>A010010011500001589</t>
  </si>
  <si>
    <t>A010010011500001590</t>
  </si>
  <si>
    <t>A010010011500001618</t>
  </si>
  <si>
    <t>A010010011500001621</t>
  </si>
  <si>
    <t>A010010011500000087</t>
  </si>
  <si>
    <t>Alíes Rivas Consultores</t>
  </si>
  <si>
    <t>Edesur</t>
  </si>
  <si>
    <t>Instituto Tecnológico de Santo Domingo (INTEC)</t>
  </si>
  <si>
    <t>Probuffet</t>
  </si>
  <si>
    <t>RBK Multiservicios SRL</t>
  </si>
  <si>
    <t xml:space="preserve">Representación Judicial </t>
  </si>
  <si>
    <t xml:space="preserve">30% tercer pago del monto total de la consultoría del SAT. </t>
  </si>
  <si>
    <t>Almuerzos y cena para el personal de seguridad y almuerzo para el personal de estatus simplificado de la CDC.</t>
  </si>
  <si>
    <t>Servicio de fumigación en la CDC.</t>
  </si>
  <si>
    <t>Teléfono para la recepción.</t>
  </si>
  <si>
    <t>2.2.8.7.06</t>
  </si>
  <si>
    <t>2.3.1.1.01</t>
  </si>
  <si>
    <t>2.2.1.6.01</t>
  </si>
  <si>
    <t>2.3.9.2.01</t>
  </si>
  <si>
    <t>2.2.8.5.01</t>
  </si>
  <si>
    <t>Servicio de energía eléctrica correspondiente al mes marzo 2018</t>
  </si>
  <si>
    <t>A010010011500001646</t>
  </si>
  <si>
    <t>A010010011500001647</t>
  </si>
  <si>
    <t>A010010011500001648</t>
  </si>
  <si>
    <t>Mantenimiento de motor que da servicio a la CDC</t>
  </si>
  <si>
    <t>A010010011500000391</t>
  </si>
  <si>
    <t>En espera de la factura corregida</t>
  </si>
  <si>
    <t>A espera de la entrega del producto.</t>
  </si>
  <si>
    <t>RPE desactualizado</t>
  </si>
  <si>
    <t xml:space="preserve">Observaciones </t>
  </si>
  <si>
    <t>2.4.12.02</t>
  </si>
  <si>
    <t>A090030041500002900</t>
  </si>
  <si>
    <t>Cuenta presupuestaria (DIGEPRES)</t>
  </si>
  <si>
    <t>A010010011500001111</t>
  </si>
  <si>
    <t>Productive Business Solutions</t>
  </si>
  <si>
    <t>2.2.5.3.04</t>
  </si>
  <si>
    <t>A020010011500003530</t>
  </si>
  <si>
    <t>2.2.6.3.01</t>
  </si>
  <si>
    <t>Humano</t>
  </si>
  <si>
    <t>2.2.8.5.02</t>
  </si>
  <si>
    <t>A010010011500000705</t>
  </si>
  <si>
    <t>Onpres SRL</t>
  </si>
  <si>
    <t>A010010011500000009</t>
  </si>
  <si>
    <t>A010010011500000434</t>
  </si>
  <si>
    <t>Bondelic</t>
  </si>
  <si>
    <t>Abreu Tours SRL</t>
  </si>
  <si>
    <t>A010010011500001277</t>
  </si>
  <si>
    <t>A010010011500000052</t>
  </si>
  <si>
    <t>Impresora Jenny SRL</t>
  </si>
  <si>
    <t>2.3.3.2.01</t>
  </si>
  <si>
    <t>A010010011500772439</t>
  </si>
  <si>
    <t>A010010011500000034</t>
  </si>
  <si>
    <t>A010010011500000277</t>
  </si>
  <si>
    <t>2.3.2.3.01</t>
  </si>
  <si>
    <t>Industria Nacional de la Aguja (INAGUJA)</t>
  </si>
  <si>
    <t xml:space="preserve">      RELACIÓN DE CUENTAS POR PAGAR AL 30 DE ABRIL DE 2018</t>
  </si>
  <si>
    <t>A010010011500000017</t>
  </si>
  <si>
    <t>Codificación objetal</t>
  </si>
  <si>
    <t>Fecha límite de pago</t>
  </si>
  <si>
    <t>TOTAL:</t>
  </si>
  <si>
    <t>Inversiones Iparra del Caribe</t>
  </si>
  <si>
    <t>A010010011500000005</t>
  </si>
  <si>
    <t>Macranion,SRL</t>
  </si>
  <si>
    <t>Carlos J. Yunén Bojos</t>
  </si>
  <si>
    <t>Compra de audífonos especiales para escuchar grabaci9ones de las reuniones de la plenaria</t>
  </si>
  <si>
    <t>No están al día en los impuestos</t>
  </si>
  <si>
    <t>lavandería Royal</t>
  </si>
  <si>
    <t>Pontificia Universidad Católica Madre y Maestra</t>
  </si>
  <si>
    <t>No están al día en el pago de los impuestos</t>
  </si>
  <si>
    <t>Llegó tarde la factura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</si>
</sst>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C0A]dddd\,\ d\ &quot;de&quot;\ mmmm\ &quot;de&quot;\ yyyy"/>
    <numFmt numFmtId="171" formatCode="dd/m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3" fontId="3" fillId="0" borderId="13" xfId="47" applyFont="1" applyFill="1" applyBorder="1" applyAlignment="1">
      <alignment horizontal="right" vertical="center"/>
    </xf>
    <xf numFmtId="43" fontId="3" fillId="0" borderId="14" xfId="47" applyFont="1" applyFill="1" applyBorder="1" applyAlignment="1">
      <alignment horizontal="right" vertical="center"/>
    </xf>
    <xf numFmtId="14" fontId="4" fillId="0" borderId="14" xfId="0" applyNumberFormat="1" applyFont="1" applyFill="1" applyBorder="1" applyAlignment="1">
      <alignment vertical="center"/>
    </xf>
    <xf numFmtId="14" fontId="4" fillId="0" borderId="13" xfId="0" applyNumberFormat="1" applyFont="1" applyFill="1" applyBorder="1" applyAlignment="1">
      <alignment vertical="center"/>
    </xf>
    <xf numFmtId="43" fontId="37" fillId="0" borderId="1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8" fillId="0" borderId="13" xfId="0" applyFont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8" fillId="0" borderId="14" xfId="0" applyFont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4" fontId="4" fillId="0" borderId="13" xfId="0" applyNumberFormat="1" applyFont="1" applyFill="1" applyBorder="1" applyAlignment="1">
      <alignment horizontal="left" vertical="center"/>
    </xf>
    <xf numFmtId="171" fontId="3" fillId="0" borderId="19" xfId="0" applyNumberFormat="1" applyFont="1" applyFill="1" applyBorder="1" applyAlignment="1">
      <alignment horizontal="center" vertical="center"/>
    </xf>
    <xf numFmtId="171" fontId="3" fillId="0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3" fontId="3" fillId="0" borderId="13" xfId="47" applyFont="1" applyFill="1" applyBorder="1" applyAlignment="1">
      <alignment horizontal="left" vertical="center"/>
    </xf>
    <xf numFmtId="171" fontId="3" fillId="0" borderId="24" xfId="0" applyNumberFormat="1" applyFont="1" applyFill="1" applyBorder="1" applyAlignment="1">
      <alignment horizontal="center" vertical="center"/>
    </xf>
    <xf numFmtId="171" fontId="3" fillId="0" borderId="2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152400</xdr:rowOff>
    </xdr:from>
    <xdr:to>
      <xdr:col>5</xdr:col>
      <xdr:colOff>419100</xdr:colOff>
      <xdr:row>8</xdr:row>
      <xdr:rowOff>133350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4133850" y="152400"/>
          <a:ext cx="3810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B1">
      <selection activeCell="G8" sqref="G8"/>
    </sheetView>
  </sheetViews>
  <sheetFormatPr defaultColWidth="11.421875" defaultRowHeight="15"/>
  <cols>
    <col min="1" max="1" width="21.140625" style="0" bestFit="1" customWidth="1"/>
    <col min="2" max="2" width="27.421875" style="0" customWidth="1"/>
    <col min="3" max="3" width="49.00390625" style="0" bestFit="1" customWidth="1"/>
    <col min="4" max="4" width="101.57421875" style="7" hidden="1" customWidth="1"/>
    <col min="5" max="5" width="15.28125" style="0" customWidth="1"/>
    <col min="6" max="6" width="17.28125" style="0" customWidth="1"/>
    <col min="7" max="7" width="17.57421875" style="0" customWidth="1"/>
    <col min="8" max="8" width="34.140625" style="0" customWidth="1"/>
  </cols>
  <sheetData>
    <row r="1" spans="1:8" ht="15">
      <c r="A1" s="18"/>
      <c r="B1" s="18"/>
      <c r="C1" s="18"/>
      <c r="D1" s="19"/>
      <c r="E1" s="18"/>
      <c r="F1" s="18"/>
      <c r="G1" s="18"/>
      <c r="H1" s="18"/>
    </row>
    <row r="2" spans="1:8" ht="15">
      <c r="A2" s="18"/>
      <c r="B2" s="18"/>
      <c r="C2" s="18"/>
      <c r="D2" s="19"/>
      <c r="E2" s="18"/>
      <c r="F2" s="18"/>
      <c r="G2" s="18"/>
      <c r="H2" s="18"/>
    </row>
    <row r="3" spans="1:8" ht="15">
      <c r="A3" s="18"/>
      <c r="B3" s="18"/>
      <c r="C3" s="18"/>
      <c r="D3" s="19"/>
      <c r="E3" s="18"/>
      <c r="F3" s="18"/>
      <c r="G3" s="18"/>
      <c r="H3" s="18"/>
    </row>
    <row r="4" spans="1:8" ht="15">
      <c r="A4" s="18"/>
      <c r="B4" s="18"/>
      <c r="C4" s="18"/>
      <c r="D4" s="19"/>
      <c r="E4" s="18"/>
      <c r="F4" s="18"/>
      <c r="G4" s="18"/>
      <c r="H4" s="18"/>
    </row>
    <row r="5" spans="1:8" ht="15">
      <c r="A5" s="18"/>
      <c r="B5" s="18"/>
      <c r="C5" s="18"/>
      <c r="D5" s="19"/>
      <c r="E5" s="18"/>
      <c r="F5" s="18"/>
      <c r="G5" s="18"/>
      <c r="H5" s="18"/>
    </row>
    <row r="6" spans="1:8" ht="15">
      <c r="A6" s="18"/>
      <c r="B6" s="18"/>
      <c r="C6" s="18"/>
      <c r="D6" s="19"/>
      <c r="E6" s="18"/>
      <c r="F6" s="18"/>
      <c r="G6" s="18"/>
      <c r="H6" s="18"/>
    </row>
    <row r="7" spans="1:8" ht="15">
      <c r="A7" s="18"/>
      <c r="B7" s="18"/>
      <c r="C7" s="18"/>
      <c r="D7" s="19"/>
      <c r="E7" s="18"/>
      <c r="F7" s="18"/>
      <c r="G7" s="18"/>
      <c r="H7" s="18"/>
    </row>
    <row r="8" spans="1:8" ht="15">
      <c r="A8" s="18"/>
      <c r="B8" s="18"/>
      <c r="C8" s="18"/>
      <c r="D8" s="19"/>
      <c r="E8" s="18"/>
      <c r="F8" s="18"/>
      <c r="G8" s="18"/>
      <c r="H8" s="18"/>
    </row>
    <row r="9" spans="1:8" ht="15">
      <c r="A9" s="18"/>
      <c r="B9" s="18"/>
      <c r="C9" s="18"/>
      <c r="D9" s="19"/>
      <c r="E9" s="18"/>
      <c r="F9" s="18"/>
      <c r="G9" s="18"/>
      <c r="H9" s="18"/>
    </row>
    <row r="10" spans="1:8" ht="15">
      <c r="A10" s="18"/>
      <c r="B10" s="18"/>
      <c r="C10" s="18"/>
      <c r="D10" s="19"/>
      <c r="E10" s="18"/>
      <c r="F10" s="18"/>
      <c r="G10" s="18"/>
      <c r="H10" s="18"/>
    </row>
    <row r="11" spans="1:8" ht="18.75">
      <c r="A11" s="38" t="s">
        <v>64</v>
      </c>
      <c r="B11" s="38"/>
      <c r="C11" s="38"/>
      <c r="D11" s="38"/>
      <c r="E11" s="38"/>
      <c r="F11" s="38"/>
      <c r="G11" s="38"/>
      <c r="H11" s="38"/>
    </row>
    <row r="12" spans="1:8" ht="15.75" thickBot="1">
      <c r="A12" s="18"/>
      <c r="B12" s="18"/>
      <c r="C12" s="18"/>
      <c r="D12" s="19"/>
      <c r="E12" s="18"/>
      <c r="F12" s="18"/>
      <c r="G12" s="18"/>
      <c r="H12" s="18"/>
    </row>
    <row r="13" spans="1:8" ht="16.5" customHeight="1">
      <c r="A13" s="29" t="s">
        <v>0</v>
      </c>
      <c r="B13" s="29" t="s">
        <v>1</v>
      </c>
      <c r="C13" s="1"/>
      <c r="D13" s="4"/>
      <c r="E13" s="29" t="s">
        <v>66</v>
      </c>
      <c r="F13" s="29" t="s">
        <v>4</v>
      </c>
      <c r="G13" s="29" t="s">
        <v>67</v>
      </c>
      <c r="H13" s="32" t="s">
        <v>38</v>
      </c>
    </row>
    <row r="14" spans="1:8" ht="16.5">
      <c r="A14" s="30"/>
      <c r="B14" s="30"/>
      <c r="C14" s="2" t="s">
        <v>2</v>
      </c>
      <c r="D14" s="5" t="s">
        <v>3</v>
      </c>
      <c r="E14" s="30"/>
      <c r="F14" s="30"/>
      <c r="G14" s="30"/>
      <c r="H14" s="33"/>
    </row>
    <row r="15" spans="1:8" ht="17.25" thickBot="1">
      <c r="A15" s="31"/>
      <c r="B15" s="31"/>
      <c r="C15" s="3"/>
      <c r="D15" s="6"/>
      <c r="E15" s="31"/>
      <c r="F15" s="31"/>
      <c r="G15" s="31"/>
      <c r="H15" s="34"/>
    </row>
    <row r="16" spans="1:8" ht="15.75">
      <c r="A16" s="27">
        <v>43202</v>
      </c>
      <c r="B16" s="22" t="s">
        <v>55</v>
      </c>
      <c r="C16" s="35" t="s">
        <v>54</v>
      </c>
      <c r="D16" s="23"/>
      <c r="E16" s="10" t="s">
        <v>46</v>
      </c>
      <c r="F16" s="9">
        <v>5700</v>
      </c>
      <c r="G16" s="37">
        <f aca="true" t="shared" si="0" ref="G16:G28">A16+28</f>
        <v>43230</v>
      </c>
      <c r="H16" s="24" t="s">
        <v>78</v>
      </c>
    </row>
    <row r="17" spans="1:8" ht="15.75">
      <c r="A17" s="28">
        <v>42972</v>
      </c>
      <c r="B17" s="21" t="s">
        <v>5</v>
      </c>
      <c r="C17" s="35" t="s">
        <v>14</v>
      </c>
      <c r="D17" s="20" t="s">
        <v>19</v>
      </c>
      <c r="E17" s="11" t="s">
        <v>24</v>
      </c>
      <c r="F17" s="8">
        <v>96760</v>
      </c>
      <c r="G17" s="36">
        <f t="shared" si="0"/>
        <v>43000</v>
      </c>
      <c r="H17" s="25" t="s">
        <v>35</v>
      </c>
    </row>
    <row r="18" spans="1:8" ht="15.75">
      <c r="A18" s="28">
        <v>42972</v>
      </c>
      <c r="B18" s="21" t="s">
        <v>6</v>
      </c>
      <c r="C18" s="35" t="s">
        <v>14</v>
      </c>
      <c r="D18" s="20" t="s">
        <v>19</v>
      </c>
      <c r="E18" s="11" t="s">
        <v>24</v>
      </c>
      <c r="F18" s="8">
        <v>96760</v>
      </c>
      <c r="G18" s="36">
        <f t="shared" si="0"/>
        <v>43000</v>
      </c>
      <c r="H18" s="25" t="s">
        <v>35</v>
      </c>
    </row>
    <row r="19" spans="1:8" ht="15.75">
      <c r="A19" s="28">
        <v>43214</v>
      </c>
      <c r="B19" s="21" t="s">
        <v>65</v>
      </c>
      <c r="C19" s="35" t="s">
        <v>14</v>
      </c>
      <c r="D19" s="20"/>
      <c r="E19" s="11" t="s">
        <v>24</v>
      </c>
      <c r="F19" s="8">
        <v>59000</v>
      </c>
      <c r="G19" s="36">
        <f t="shared" si="0"/>
        <v>43242</v>
      </c>
      <c r="H19" s="25" t="s">
        <v>78</v>
      </c>
    </row>
    <row r="20" spans="1:8" ht="15.75">
      <c r="A20" s="28">
        <v>43216</v>
      </c>
      <c r="B20" s="21" t="s">
        <v>52</v>
      </c>
      <c r="C20" s="35" t="s">
        <v>53</v>
      </c>
      <c r="D20" s="20"/>
      <c r="E20" s="11" t="s">
        <v>25</v>
      </c>
      <c r="F20" s="8">
        <v>780</v>
      </c>
      <c r="G20" s="36">
        <f t="shared" si="0"/>
        <v>43244</v>
      </c>
      <c r="H20" s="25" t="s">
        <v>78</v>
      </c>
    </row>
    <row r="21" spans="1:8" ht="15.75">
      <c r="A21" s="28">
        <v>43210</v>
      </c>
      <c r="B21" s="21" t="s">
        <v>60</v>
      </c>
      <c r="C21" s="35" t="s">
        <v>72</v>
      </c>
      <c r="D21" s="20"/>
      <c r="E21" s="11" t="s">
        <v>24</v>
      </c>
      <c r="F21" s="8">
        <v>396402.59</v>
      </c>
      <c r="G21" s="36">
        <f t="shared" si="0"/>
        <v>43238</v>
      </c>
      <c r="H21" s="26" t="s">
        <v>36</v>
      </c>
    </row>
    <row r="22" spans="1:8" ht="15.75">
      <c r="A22" s="28">
        <v>43220</v>
      </c>
      <c r="B22" s="21" t="s">
        <v>59</v>
      </c>
      <c r="C22" s="35" t="s">
        <v>15</v>
      </c>
      <c r="D22" s="20" t="s">
        <v>29</v>
      </c>
      <c r="E22" s="11" t="s">
        <v>26</v>
      </c>
      <c r="F22" s="8">
        <v>55533.8</v>
      </c>
      <c r="G22" s="36">
        <f t="shared" si="0"/>
        <v>43248</v>
      </c>
      <c r="H22" s="25" t="s">
        <v>78</v>
      </c>
    </row>
    <row r="23" spans="1:8" ht="15.75">
      <c r="A23" s="28">
        <v>43210</v>
      </c>
      <c r="B23" s="21" t="s">
        <v>45</v>
      </c>
      <c r="C23" s="35" t="s">
        <v>47</v>
      </c>
      <c r="D23" s="20"/>
      <c r="E23" s="11" t="s">
        <v>46</v>
      </c>
      <c r="F23" s="8">
        <v>115903.88</v>
      </c>
      <c r="G23" s="36">
        <f t="shared" si="0"/>
        <v>43238</v>
      </c>
      <c r="H23" s="25" t="s">
        <v>78</v>
      </c>
    </row>
    <row r="24" spans="1:8" ht="15.75">
      <c r="A24" s="28">
        <v>43217</v>
      </c>
      <c r="B24" s="21" t="s">
        <v>56</v>
      </c>
      <c r="C24" s="35" t="s">
        <v>57</v>
      </c>
      <c r="D24" s="20" t="s">
        <v>23</v>
      </c>
      <c r="E24" s="11" t="s">
        <v>58</v>
      </c>
      <c r="F24" s="8">
        <v>4484</v>
      </c>
      <c r="G24" s="36">
        <f t="shared" si="0"/>
        <v>43245</v>
      </c>
      <c r="H24" s="25" t="s">
        <v>78</v>
      </c>
    </row>
    <row r="25" spans="1:8" ht="15.75">
      <c r="A25" s="28">
        <v>43209</v>
      </c>
      <c r="B25" s="21" t="s">
        <v>61</v>
      </c>
      <c r="C25" s="35" t="s">
        <v>63</v>
      </c>
      <c r="D25" s="20"/>
      <c r="E25" s="11" t="s">
        <v>62</v>
      </c>
      <c r="F25" s="8">
        <v>50692.8</v>
      </c>
      <c r="G25" s="36">
        <f t="shared" si="0"/>
        <v>43237</v>
      </c>
      <c r="H25" s="25" t="s">
        <v>78</v>
      </c>
    </row>
    <row r="26" spans="1:8" ht="15.75">
      <c r="A26" s="28">
        <v>42804</v>
      </c>
      <c r="B26" s="21" t="s">
        <v>7</v>
      </c>
      <c r="C26" s="35" t="s">
        <v>16</v>
      </c>
      <c r="D26" s="20" t="s">
        <v>20</v>
      </c>
      <c r="E26" s="11" t="s">
        <v>24</v>
      </c>
      <c r="F26" s="8">
        <v>299662.5</v>
      </c>
      <c r="G26" s="36">
        <f t="shared" si="0"/>
        <v>42832</v>
      </c>
      <c r="H26" s="26" t="s">
        <v>36</v>
      </c>
    </row>
    <row r="27" spans="1:8" ht="15.75">
      <c r="A27" s="28">
        <v>43173</v>
      </c>
      <c r="B27" s="21" t="s">
        <v>34</v>
      </c>
      <c r="C27" s="35" t="s">
        <v>69</v>
      </c>
      <c r="D27" s="20" t="s">
        <v>73</v>
      </c>
      <c r="E27" s="11" t="s">
        <v>27</v>
      </c>
      <c r="F27" s="8">
        <v>1805.4</v>
      </c>
      <c r="G27" s="36">
        <f t="shared" si="0"/>
        <v>43201</v>
      </c>
      <c r="H27" s="25" t="s">
        <v>74</v>
      </c>
    </row>
    <row r="28" spans="1:8" ht="15.75">
      <c r="A28" s="28">
        <v>43218</v>
      </c>
      <c r="B28" s="21" t="s">
        <v>49</v>
      </c>
      <c r="C28" s="35" t="s">
        <v>75</v>
      </c>
      <c r="D28" s="20"/>
      <c r="E28" s="11" t="s">
        <v>48</v>
      </c>
      <c r="F28" s="8">
        <v>2997.2</v>
      </c>
      <c r="G28" s="36">
        <f t="shared" si="0"/>
        <v>43246</v>
      </c>
      <c r="H28" s="25" t="s">
        <v>78</v>
      </c>
    </row>
    <row r="29" spans="1:8" ht="15.75">
      <c r="A29" s="28">
        <v>43210</v>
      </c>
      <c r="B29" s="21" t="s">
        <v>70</v>
      </c>
      <c r="C29" s="35" t="s">
        <v>71</v>
      </c>
      <c r="D29" s="20"/>
      <c r="E29" s="11" t="s">
        <v>48</v>
      </c>
      <c r="F29" s="8">
        <v>3026.7</v>
      </c>
      <c r="G29" s="28">
        <v>43240</v>
      </c>
      <c r="H29" s="25" t="s">
        <v>78</v>
      </c>
    </row>
    <row r="30" spans="1:8" ht="15.75">
      <c r="A30" s="28">
        <v>43214</v>
      </c>
      <c r="B30" s="21" t="s">
        <v>51</v>
      </c>
      <c r="C30" s="35" t="s">
        <v>50</v>
      </c>
      <c r="D30" s="20"/>
      <c r="E30" s="11" t="s">
        <v>24</v>
      </c>
      <c r="F30" s="8">
        <v>9440</v>
      </c>
      <c r="G30" s="36">
        <f aca="true" t="shared" si="1" ref="G30:G41">A30+28</f>
        <v>43242</v>
      </c>
      <c r="H30" s="25" t="s">
        <v>78</v>
      </c>
    </row>
    <row r="31" spans="1:8" ht="15.75">
      <c r="A31" s="28">
        <v>43180</v>
      </c>
      <c r="B31" s="21" t="s">
        <v>40</v>
      </c>
      <c r="C31" s="35" t="s">
        <v>76</v>
      </c>
      <c r="D31" s="20" t="s">
        <v>33</v>
      </c>
      <c r="E31" s="11" t="s">
        <v>39</v>
      </c>
      <c r="F31" s="8">
        <v>7000</v>
      </c>
      <c r="G31" s="36">
        <f t="shared" si="1"/>
        <v>43208</v>
      </c>
      <c r="H31" s="25" t="s">
        <v>41</v>
      </c>
    </row>
    <row r="32" spans="1:8" ht="15.75">
      <c r="A32" s="28">
        <v>42998</v>
      </c>
      <c r="B32" s="21" t="s">
        <v>8</v>
      </c>
      <c r="C32" s="35" t="s">
        <v>17</v>
      </c>
      <c r="D32" s="20" t="s">
        <v>21</v>
      </c>
      <c r="E32" s="11" t="s">
        <v>25</v>
      </c>
      <c r="F32" s="8">
        <v>28249.91</v>
      </c>
      <c r="G32" s="36">
        <f t="shared" si="1"/>
        <v>43026</v>
      </c>
      <c r="H32" s="25" t="s">
        <v>37</v>
      </c>
    </row>
    <row r="33" spans="1:8" ht="15.75">
      <c r="A33" s="28">
        <v>43066</v>
      </c>
      <c r="B33" s="21" t="s">
        <v>9</v>
      </c>
      <c r="C33" s="35" t="s">
        <v>17</v>
      </c>
      <c r="D33" s="20" t="s">
        <v>21</v>
      </c>
      <c r="E33" s="11" t="s">
        <v>25</v>
      </c>
      <c r="F33" s="8">
        <v>37214.45</v>
      </c>
      <c r="G33" s="36">
        <f t="shared" si="1"/>
        <v>43094</v>
      </c>
      <c r="H33" s="25" t="s">
        <v>37</v>
      </c>
    </row>
    <row r="34" spans="1:8" ht="15.75">
      <c r="A34" s="28">
        <v>43066</v>
      </c>
      <c r="B34" s="21" t="s">
        <v>10</v>
      </c>
      <c r="C34" s="35" t="str">
        <f aca="true" t="shared" si="2" ref="C34:C39">+C33</f>
        <v>Probuffet</v>
      </c>
      <c r="D34" s="20" t="s">
        <v>21</v>
      </c>
      <c r="E34" s="11" t="s">
        <v>25</v>
      </c>
      <c r="F34" s="8">
        <v>35789.47</v>
      </c>
      <c r="G34" s="36">
        <f t="shared" si="1"/>
        <v>43094</v>
      </c>
      <c r="H34" s="25" t="s">
        <v>37</v>
      </c>
    </row>
    <row r="35" spans="1:8" ht="15.75">
      <c r="A35" s="28">
        <v>43102</v>
      </c>
      <c r="B35" s="21" t="s">
        <v>11</v>
      </c>
      <c r="C35" s="35" t="str">
        <f t="shared" si="2"/>
        <v>Probuffet</v>
      </c>
      <c r="D35" s="20" t="s">
        <v>21</v>
      </c>
      <c r="E35" s="11" t="s">
        <v>25</v>
      </c>
      <c r="F35" s="8">
        <v>33009.87</v>
      </c>
      <c r="G35" s="36">
        <f t="shared" si="1"/>
        <v>43130</v>
      </c>
      <c r="H35" s="25" t="s">
        <v>37</v>
      </c>
    </row>
    <row r="36" spans="1:8" ht="15.75">
      <c r="A36" s="28">
        <v>43116</v>
      </c>
      <c r="B36" s="21" t="s">
        <v>12</v>
      </c>
      <c r="C36" s="35" t="str">
        <f t="shared" si="2"/>
        <v>Probuffet</v>
      </c>
      <c r="D36" s="20" t="s">
        <v>21</v>
      </c>
      <c r="E36" s="11" t="s">
        <v>25</v>
      </c>
      <c r="F36" s="8">
        <v>40574.77</v>
      </c>
      <c r="G36" s="36">
        <f t="shared" si="1"/>
        <v>43144</v>
      </c>
      <c r="H36" s="25" t="s">
        <v>37</v>
      </c>
    </row>
    <row r="37" spans="1:8" ht="15.75">
      <c r="A37" s="28">
        <v>43168</v>
      </c>
      <c r="B37" s="21" t="s">
        <v>30</v>
      </c>
      <c r="C37" s="35" t="str">
        <f t="shared" si="2"/>
        <v>Probuffet</v>
      </c>
      <c r="D37" s="20" t="s">
        <v>21</v>
      </c>
      <c r="E37" s="11" t="s">
        <v>25</v>
      </c>
      <c r="F37" s="8">
        <v>37529.81</v>
      </c>
      <c r="G37" s="36">
        <f t="shared" si="1"/>
        <v>43196</v>
      </c>
      <c r="H37" s="25" t="s">
        <v>37</v>
      </c>
    </row>
    <row r="38" spans="1:8" ht="15.75">
      <c r="A38" s="28">
        <v>43168</v>
      </c>
      <c r="B38" s="21" t="s">
        <v>31</v>
      </c>
      <c r="C38" s="35" t="str">
        <f>+C37</f>
        <v>Probuffet</v>
      </c>
      <c r="D38" s="20" t="s">
        <v>21</v>
      </c>
      <c r="E38" s="11" t="s">
        <v>25</v>
      </c>
      <c r="F38" s="8">
        <v>37359.82</v>
      </c>
      <c r="G38" s="36">
        <f t="shared" si="1"/>
        <v>43196</v>
      </c>
      <c r="H38" s="25" t="s">
        <v>37</v>
      </c>
    </row>
    <row r="39" spans="1:8" ht="15.75">
      <c r="A39" s="28">
        <v>43168</v>
      </c>
      <c r="B39" s="21" t="s">
        <v>32</v>
      </c>
      <c r="C39" s="35" t="str">
        <f t="shared" si="2"/>
        <v>Probuffet</v>
      </c>
      <c r="D39" s="20" t="s">
        <v>21</v>
      </c>
      <c r="E39" s="11" t="s">
        <v>25</v>
      </c>
      <c r="F39" s="8">
        <v>35694.81</v>
      </c>
      <c r="G39" s="36">
        <f t="shared" si="1"/>
        <v>43196</v>
      </c>
      <c r="H39" s="25" t="s">
        <v>37</v>
      </c>
    </row>
    <row r="40" spans="1:8" ht="15.75">
      <c r="A40" s="28">
        <v>43209</v>
      </c>
      <c r="B40" s="21" t="s">
        <v>42</v>
      </c>
      <c r="C40" s="35" t="s">
        <v>43</v>
      </c>
      <c r="D40" s="20"/>
      <c r="E40" s="11" t="s">
        <v>44</v>
      </c>
      <c r="F40" s="8">
        <v>6506.52</v>
      </c>
      <c r="G40" s="36">
        <f t="shared" si="1"/>
        <v>43237</v>
      </c>
      <c r="H40" s="25" t="s">
        <v>78</v>
      </c>
    </row>
    <row r="41" spans="1:8" ht="15.75">
      <c r="A41" s="28">
        <v>43035</v>
      </c>
      <c r="B41" s="21" t="s">
        <v>13</v>
      </c>
      <c r="C41" s="35" t="s">
        <v>18</v>
      </c>
      <c r="D41" s="20" t="s">
        <v>22</v>
      </c>
      <c r="E41" s="11" t="s">
        <v>28</v>
      </c>
      <c r="F41" s="8">
        <v>4012</v>
      </c>
      <c r="G41" s="36">
        <f t="shared" si="1"/>
        <v>43063</v>
      </c>
      <c r="H41" s="25" t="s">
        <v>77</v>
      </c>
    </row>
    <row r="42" spans="1:8" ht="15">
      <c r="A42" s="15" t="s">
        <v>68</v>
      </c>
      <c r="B42" s="16"/>
      <c r="C42" s="16"/>
      <c r="D42" s="16"/>
      <c r="E42" s="17"/>
      <c r="F42" s="12">
        <f>SUM(F16:F41)</f>
        <v>1501890.3000000003</v>
      </c>
      <c r="G42" s="13"/>
      <c r="H42" s="14"/>
    </row>
  </sheetData>
  <sheetProtection/>
  <mergeCells count="1">
    <mergeCell ref="A11:H1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Coronado</dc:creator>
  <cp:keywords/>
  <dc:description/>
  <cp:lastModifiedBy>Miguelina Ozuna</cp:lastModifiedBy>
  <cp:lastPrinted>2018-05-03T17:56:17Z</cp:lastPrinted>
  <dcterms:created xsi:type="dcterms:W3CDTF">2018-03-14T17:26:44Z</dcterms:created>
  <dcterms:modified xsi:type="dcterms:W3CDTF">2018-05-04T20:50:19Z</dcterms:modified>
  <cp:category/>
  <cp:version/>
  <cp:contentType/>
  <cp:contentStatus/>
</cp:coreProperties>
</file>