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ULIO 2018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<sst xmlns="http://schemas.openxmlformats.org/spreadsheetml/2006/main" count="166" uniqueCount="82">
  <si>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Fecha de registro</t>
  </si>
  <si>
    <t>No. de factura o comprobante</t>
  </si>
  <si>
    <t>Nombre del acreedor</t>
  </si>
  <si>
    <t>Concepto</t>
  </si>
  <si>
    <t>Monto de la deuda en RD$</t>
  </si>
  <si>
    <t>A010010011500000006</t>
  </si>
  <si>
    <t>A010010011500000007</t>
  </si>
  <si>
    <t>A010010011500003948</t>
  </si>
  <si>
    <t>A010010011500001558</t>
  </si>
  <si>
    <t>A010010011500001589</t>
  </si>
  <si>
    <t>A010010011500001590</t>
  </si>
  <si>
    <t>A010010011500001618</t>
  </si>
  <si>
    <t>A010010011500001621</t>
  </si>
  <si>
    <t>A010010011500000087</t>
  </si>
  <si>
    <t>Alíes Rivas Consultores</t>
  </si>
  <si>
    <t>Edesur</t>
  </si>
  <si>
    <t>Instituto Tecnológico de Santo Domingo (INTEC)</t>
  </si>
  <si>
    <t>RBK Multiservicios SRL</t>
  </si>
  <si>
    <t xml:space="preserve">Representación Judicial </t>
  </si>
  <si>
    <t xml:space="preserve">30% tercer pago del monto total de la consultoría del SAT. </t>
  </si>
  <si>
    <t>Almuerzos y cena para el personal de seguridad y almuerzo para el personal de estatus simplificado de la CDC.</t>
  </si>
  <si>
    <t>Servicio de fumigación en la CDC.</t>
  </si>
  <si>
    <t>2.2.8.7.06</t>
  </si>
  <si>
    <t>2.3.1.1.01</t>
  </si>
  <si>
    <t>2.2.1.6.01</t>
  </si>
  <si>
    <t>2.2.8.5.01</t>
  </si>
  <si>
    <t>A010010011500001646</t>
  </si>
  <si>
    <t>A010010011500001647</t>
  </si>
  <si>
    <t>A010010011500001648</t>
  </si>
  <si>
    <t>En espera de la factura corregida</t>
  </si>
  <si>
    <t>A espera de la entrega del producto.</t>
  </si>
  <si>
    <t xml:space="preserve">Observaciones </t>
  </si>
  <si>
    <t>2.2.8.5.02</t>
  </si>
  <si>
    <t>Codificación objetal</t>
  </si>
  <si>
    <t>Fecha límite de pago</t>
  </si>
  <si>
    <t>TOTAL:</t>
  </si>
  <si>
    <t>A010010011500000005</t>
  </si>
  <si>
    <t>No están al día en el pago de los impuestos</t>
  </si>
  <si>
    <t>Llegó tarde la factura</t>
  </si>
  <si>
    <t>A010010011500001273</t>
  </si>
  <si>
    <t>A010010011500001274</t>
  </si>
  <si>
    <t>A010010011500001276</t>
  </si>
  <si>
    <t>2.2.4.1.01</t>
  </si>
  <si>
    <t>Espera de carta de Presidencia</t>
  </si>
  <si>
    <t>B1500000016</t>
  </si>
  <si>
    <t>DGII desactualizado</t>
  </si>
  <si>
    <t>A010010011500001652</t>
  </si>
  <si>
    <t xml:space="preserve">Compra de boletos aéreos </t>
  </si>
  <si>
    <t>Servicio de lavandería de  manteles de la CDC</t>
  </si>
  <si>
    <t>B1500000012</t>
  </si>
  <si>
    <t>B1500000001</t>
  </si>
  <si>
    <t>B1500000031</t>
  </si>
  <si>
    <t>Impresora Jenny F.SRL.</t>
  </si>
  <si>
    <t>B1500000002</t>
  </si>
  <si>
    <t>Pago servicios de notarización de los contratos de la CDC con Alies Rivas y Cecomsa.</t>
  </si>
  <si>
    <t>B1500007484</t>
  </si>
  <si>
    <t>B1500000023</t>
  </si>
  <si>
    <t>B1500000036</t>
  </si>
  <si>
    <t>B1500000018</t>
  </si>
  <si>
    <t>2.3.3.2.01</t>
  </si>
  <si>
    <t>B1500000004</t>
  </si>
  <si>
    <t>Compra de 2 resmas de papel y 1 caja de sobres manila timbradas</t>
  </si>
  <si>
    <t>Rhodie Glamour, SRL</t>
  </si>
  <si>
    <t>2.2.8.7.01</t>
  </si>
  <si>
    <t>Pago Taller Imagen Profesional por motivo del Día de las Secretarias, para colaboradoras de la CDC</t>
  </si>
  <si>
    <t xml:space="preserve">      RELACIÓN DE CUENTAS POR PAGAR AL 31 DE JULIO DE 2018</t>
  </si>
  <si>
    <t>Pascal Angel Alido Peña Perez</t>
  </si>
  <si>
    <t>2.2.8.7.06 </t>
  </si>
  <si>
    <t>Asesoría Legal externa externa correspondiente a los meses de abril a diciembre 2016.</t>
  </si>
  <si>
    <t>B1500000243</t>
  </si>
  <si>
    <t>B1500000255</t>
  </si>
  <si>
    <t>Pago por publicación de la resolución No. CDC-RD-AD-0012018 del 30 julio del 2018.</t>
  </si>
  <si>
    <t>2.2.2.1.01</t>
  </si>
  <si>
    <t>Servicio de energía eléctrica correspondiente al mes julio 2018</t>
  </si>
  <si>
    <t>Abreu Tours, SRL</t>
  </si>
  <si>
    <t>Pastor Arturo Ortiz Pimentel</t>
  </si>
  <si>
    <t>Editora El Caribe, C. por A.</t>
  </si>
  <si>
    <t>Pago por publicación de aviso de concurso  para ocupar el cargo vacante de analista legal de Dpto. de  Investigación</t>
  </si>
  <si>
    <t>Macronion,SRL</t>
  </si>
  <si>
    <t>En proceso de pago</t>
  </si>
  <si>
    <t>Probuffet, SRL</t>
  </si>
  <si>
    <t>Ana Maria Tejada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</si>
</sst>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C0A]dddd\,\ d\ &quot;de&quot;\ mmmm\ &quot;de&quot;\ yyyy"/>
    <numFmt numFmtId="171" formatCode="dd/mm/yyyy;@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3" fontId="3" fillId="0" borderId="10" xfId="47" applyFont="1" applyFill="1" applyBorder="1" applyAlignment="1">
      <alignment horizontal="left" vertical="center"/>
    </xf>
    <xf numFmtId="171" fontId="3" fillId="0" borderId="12" xfId="0" applyNumberFormat="1" applyFont="1" applyFill="1" applyBorder="1" applyAlignment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43" fontId="3" fillId="0" borderId="11" xfId="47" applyFont="1" applyFill="1" applyBorder="1" applyAlignment="1">
      <alignment horizontal="right" vertical="center"/>
    </xf>
    <xf numFmtId="43" fontId="3" fillId="0" borderId="10" xfId="47" applyFont="1" applyFill="1" applyBorder="1" applyAlignment="1">
      <alignment horizontal="right" vertical="center"/>
    </xf>
    <xf numFmtId="14" fontId="3" fillId="0" borderId="11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43" fontId="44" fillId="0" borderId="10" xfId="0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NumberFormat="1" applyFont="1" applyAlignment="1">
      <alignment/>
    </xf>
    <xf numFmtId="43" fontId="4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3" fontId="3" fillId="0" borderId="0" xfId="47" applyFont="1" applyFill="1" applyBorder="1" applyAlignment="1">
      <alignment horizontal="right" vertical="center"/>
    </xf>
    <xf numFmtId="43" fontId="0" fillId="0" borderId="0" xfId="47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1" fontId="3" fillId="0" borderId="17" xfId="0" applyNumberFormat="1" applyFont="1" applyFill="1" applyBorder="1" applyAlignment="1">
      <alignment horizontal="center" vertical="center"/>
    </xf>
    <xf numFmtId="171" fontId="3" fillId="0" borderId="18" xfId="0" applyNumberFormat="1" applyFont="1" applyFill="1" applyBorder="1" applyAlignment="1">
      <alignment horizontal="center" vertical="center"/>
    </xf>
    <xf numFmtId="43" fontId="0" fillId="0" borderId="0" xfId="47" applyFont="1" applyFill="1" applyBorder="1" applyAlignment="1">
      <alignment/>
    </xf>
    <xf numFmtId="14" fontId="3" fillId="0" borderId="0" xfId="0" applyNumberFormat="1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14" fontId="43" fillId="0" borderId="0" xfId="0" applyNumberFormat="1" applyFont="1" applyFill="1" applyAlignment="1">
      <alignment/>
    </xf>
    <xf numFmtId="14" fontId="42" fillId="0" borderId="0" xfId="0" applyNumberFormat="1" applyFont="1" applyFill="1" applyAlignment="1">
      <alignment/>
    </xf>
    <xf numFmtId="0" fontId="45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1714500</xdr:colOff>
      <xdr:row>1</xdr:row>
      <xdr:rowOff>266700</xdr:rowOff>
    </xdr:from>
    <xdr:to>
      <xdr:col>3</xdr:col>
      <xdr:colOff>5524500</xdr:colOff>
      <xdr:row>10</xdr:row>
      <xdr:rowOff>142875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7239000" y="533400"/>
          <a:ext cx="38100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52</xdr:row>
      <xdr:rowOff>95250</xdr:rowOff>
    </xdr:from>
    <xdr:to>
      <xdr:col>6</xdr:col>
      <xdr:colOff>304800</xdr:colOff>
      <xdr:row>54</xdr:row>
      <xdr:rowOff>257175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44525" y="11477625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49</xdr:row>
      <xdr:rowOff>38100</xdr:rowOff>
    </xdr:from>
    <xdr:to>
      <xdr:col>7</xdr:col>
      <xdr:colOff>1295400</xdr:colOff>
      <xdr:row>54</xdr:row>
      <xdr:rowOff>228600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06600" y="10620375"/>
          <a:ext cx="2095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00" zoomScalePageLayoutView="0" workbookViewId="0" topLeftCell="D40">
      <selection activeCell="G59" sqref="G59"/>
    </sheetView>
  </sheetViews>
  <sheetFormatPr defaultColWidth="11.421875" defaultRowHeight="15"/>
  <cols>
    <col min="1" max="1" width="15.28125" style="0" customWidth="1"/>
    <col min="2" max="2" width="23.140625" style="0" customWidth="1"/>
    <col min="3" max="3" width="44.421875" style="0" customWidth="1"/>
    <col min="4" max="4" width="100.00390625" style="1" customWidth="1"/>
    <col min="5" max="5" width="15.28125" style="13" customWidth="1"/>
    <col min="6" max="6" width="17.28125" style="0" customWidth="1"/>
    <col min="7" max="7" width="17.140625" style="0" customWidth="1"/>
    <col min="8" max="8" width="49.421875" style="0" bestFit="1" customWidth="1"/>
    <col min="10" max="10" width="12.7109375" style="0" bestFit="1" customWidth="1"/>
    <col min="13" max="13" width="13.8515625" style="0" bestFit="1" customWidth="1"/>
    <col min="15" max="15" width="13.140625" style="0" bestFit="1" customWidth="1"/>
  </cols>
  <sheetData>
    <row r="1" spans="1:8" ht="21">
      <c r="A1" s="2"/>
      <c r="B1" s="2"/>
      <c r="C1" s="2"/>
      <c r="D1" s="3"/>
      <c r="F1" s="2"/>
      <c r="G1" s="2"/>
      <c r="H1" s="2"/>
    </row>
    <row r="2" spans="1:8" ht="21">
      <c r="A2" s="2"/>
      <c r="B2" s="2"/>
      <c r="C2" s="2"/>
      <c r="D2" s="3"/>
      <c r="F2" s="2"/>
      <c r="G2" s="2"/>
      <c r="H2" s="2"/>
    </row>
    <row r="3" spans="1:8" ht="21">
      <c r="A3" s="2"/>
      <c r="B3" s="2"/>
      <c r="C3" s="2"/>
      <c r="D3" s="3"/>
      <c r="F3" s="2"/>
      <c r="G3" s="2"/>
      <c r="H3" s="2"/>
    </row>
    <row r="4" spans="1:8" ht="21">
      <c r="A4" s="2"/>
      <c r="B4" s="2"/>
      <c r="C4" s="2"/>
      <c r="D4" s="3"/>
      <c r="F4" s="2"/>
      <c r="G4" s="2"/>
      <c r="H4" s="2"/>
    </row>
    <row r="5" spans="1:8" ht="21">
      <c r="A5" s="2"/>
      <c r="B5" s="2"/>
      <c r="C5" s="2"/>
      <c r="D5" s="3"/>
      <c r="F5" s="2"/>
      <c r="G5" s="2"/>
      <c r="H5" s="2"/>
    </row>
    <row r="6" spans="1:8" ht="21">
      <c r="A6" s="2"/>
      <c r="B6" s="2"/>
      <c r="C6" s="2"/>
      <c r="D6" s="3"/>
      <c r="F6" s="2"/>
      <c r="G6" s="2"/>
      <c r="H6" s="2"/>
    </row>
    <row r="7" spans="1:8" ht="21">
      <c r="A7" s="2"/>
      <c r="B7" s="2"/>
      <c r="C7" s="2"/>
      <c r="D7" s="3"/>
      <c r="F7" s="2"/>
      <c r="G7" s="2"/>
      <c r="H7" s="2"/>
    </row>
    <row r="8" spans="1:8" ht="21">
      <c r="A8" s="2"/>
      <c r="B8" s="2"/>
      <c r="C8" s="2"/>
      <c r="D8" s="3"/>
      <c r="F8" s="2"/>
      <c r="G8" s="2"/>
      <c r="H8" s="2"/>
    </row>
    <row r="9" spans="1:8" ht="21">
      <c r="A9" s="2"/>
      <c r="B9" s="2"/>
      <c r="C9" s="2"/>
      <c r="D9" s="3"/>
      <c r="F9" s="2"/>
      <c r="G9" s="2"/>
      <c r="H9" s="2"/>
    </row>
    <row r="10" spans="1:8" ht="21">
      <c r="A10" s="2"/>
      <c r="B10" s="2"/>
      <c r="C10" s="2"/>
      <c r="D10" s="3"/>
      <c r="F10" s="2"/>
      <c r="G10" s="2"/>
      <c r="H10" s="2"/>
    </row>
    <row r="11" spans="1:8" ht="18.75">
      <c r="A11" s="39" t="s">
        <v>65</v>
      </c>
      <c r="B11" s="39"/>
      <c r="C11" s="39"/>
      <c r="D11" s="39"/>
      <c r="E11" s="39"/>
      <c r="F11" s="39"/>
      <c r="G11" s="39"/>
      <c r="H11" s="39"/>
    </row>
    <row r="12" spans="1:8" ht="21.75" thickBot="1">
      <c r="A12" s="2"/>
      <c r="B12" s="2"/>
      <c r="C12" s="2"/>
      <c r="D12" s="3"/>
      <c r="F12" s="2"/>
      <c r="G12" s="2"/>
      <c r="H12" s="2"/>
    </row>
    <row r="13" spans="1:8" ht="16.5" customHeight="1">
      <c r="A13" s="40" t="s">
        <v>0</v>
      </c>
      <c r="B13" s="40" t="s">
        <v>1</v>
      </c>
      <c r="C13" s="43" t="s">
        <v>2</v>
      </c>
      <c r="D13" s="46" t="s">
        <v>3</v>
      </c>
      <c r="E13" s="49" t="s">
        <v>33</v>
      </c>
      <c r="F13" s="40" t="s">
        <v>4</v>
      </c>
      <c r="G13" s="40" t="s">
        <v>34</v>
      </c>
      <c r="H13" s="43" t="s">
        <v>31</v>
      </c>
    </row>
    <row r="14" spans="1:8" ht="15">
      <c r="A14" s="41"/>
      <c r="B14" s="41"/>
      <c r="C14" s="44"/>
      <c r="D14" s="47"/>
      <c r="E14" s="50"/>
      <c r="F14" s="41"/>
      <c r="G14" s="41"/>
      <c r="H14" s="44"/>
    </row>
    <row r="15" spans="1:8" ht="15.75" thickBot="1">
      <c r="A15" s="42"/>
      <c r="B15" s="42"/>
      <c r="C15" s="45"/>
      <c r="D15" s="48"/>
      <c r="E15" s="51"/>
      <c r="F15" s="42"/>
      <c r="G15" s="42"/>
      <c r="H15" s="45"/>
    </row>
    <row r="16" spans="1:16" s="10" customFormat="1" ht="15.75">
      <c r="A16" s="31">
        <v>43192</v>
      </c>
      <c r="B16" s="5" t="s">
        <v>39</v>
      </c>
      <c r="C16" s="6" t="s">
        <v>74</v>
      </c>
      <c r="D16" s="9" t="s">
        <v>47</v>
      </c>
      <c r="E16" s="17" t="s">
        <v>42</v>
      </c>
      <c r="F16" s="15">
        <v>93700</v>
      </c>
      <c r="G16" s="8">
        <f aca="true" t="shared" si="0" ref="G16:G27">A16+28</f>
        <v>43220</v>
      </c>
      <c r="H16" s="4" t="s">
        <v>43</v>
      </c>
      <c r="J16" s="34"/>
      <c r="K16" s="34"/>
      <c r="L16" s="34"/>
      <c r="M16" s="34"/>
      <c r="N16" s="34"/>
      <c r="O16" s="34"/>
      <c r="P16" s="27"/>
    </row>
    <row r="17" spans="1:16" s="10" customFormat="1" ht="15.75">
      <c r="A17" s="31">
        <v>43192</v>
      </c>
      <c r="B17" s="5" t="s">
        <v>40</v>
      </c>
      <c r="C17" s="6" t="s">
        <v>74</v>
      </c>
      <c r="D17" s="9" t="s">
        <v>47</v>
      </c>
      <c r="E17" s="17" t="s">
        <v>42</v>
      </c>
      <c r="F17" s="15">
        <v>78500</v>
      </c>
      <c r="G17" s="8">
        <f t="shared" si="0"/>
        <v>43220</v>
      </c>
      <c r="H17" s="4" t="s">
        <v>43</v>
      </c>
      <c r="J17" s="28"/>
      <c r="K17" s="28"/>
      <c r="L17" s="29"/>
      <c r="M17" s="28"/>
      <c r="N17" s="28"/>
      <c r="O17" s="28"/>
      <c r="P17" s="27"/>
    </row>
    <row r="18" spans="1:16" s="10" customFormat="1" ht="15.75">
      <c r="A18" s="31">
        <v>43195</v>
      </c>
      <c r="B18" s="5" t="s">
        <v>41</v>
      </c>
      <c r="C18" s="6" t="s">
        <v>74</v>
      </c>
      <c r="D18" s="9" t="s">
        <v>47</v>
      </c>
      <c r="E18" s="17" t="s">
        <v>42</v>
      </c>
      <c r="F18" s="15">
        <v>120500</v>
      </c>
      <c r="G18" s="8">
        <f t="shared" si="0"/>
        <v>43223</v>
      </c>
      <c r="H18" s="4" t="s">
        <v>43</v>
      </c>
      <c r="J18" s="28"/>
      <c r="K18" s="28"/>
      <c r="L18" s="33"/>
      <c r="M18" s="28"/>
      <c r="N18" s="28"/>
      <c r="O18" s="28"/>
      <c r="P18" s="27"/>
    </row>
    <row r="19" spans="1:16" s="10" customFormat="1" ht="15.75">
      <c r="A19" s="31">
        <v>43270</v>
      </c>
      <c r="B19" s="5" t="s">
        <v>51</v>
      </c>
      <c r="C19" s="6" t="s">
        <v>74</v>
      </c>
      <c r="D19" s="9" t="s">
        <v>47</v>
      </c>
      <c r="E19" s="17" t="s">
        <v>42</v>
      </c>
      <c r="F19" s="15">
        <v>61500</v>
      </c>
      <c r="G19" s="8">
        <f t="shared" si="0"/>
        <v>43298</v>
      </c>
      <c r="H19" s="4" t="s">
        <v>43</v>
      </c>
      <c r="J19" s="28"/>
      <c r="K19" s="28"/>
      <c r="L19" s="33"/>
      <c r="M19" s="28"/>
      <c r="N19" s="28"/>
      <c r="O19" s="27"/>
      <c r="P19" s="27"/>
    </row>
    <row r="20" spans="1:16" s="10" customFormat="1" ht="15.75">
      <c r="A20" s="31">
        <v>43298</v>
      </c>
      <c r="B20" s="5" t="s">
        <v>57</v>
      </c>
      <c r="C20" s="6" t="s">
        <v>74</v>
      </c>
      <c r="D20" s="9" t="s">
        <v>47</v>
      </c>
      <c r="E20" s="17" t="s">
        <v>42</v>
      </c>
      <c r="F20" s="15">
        <v>194500</v>
      </c>
      <c r="G20" s="8">
        <f t="shared" si="0"/>
        <v>43326</v>
      </c>
      <c r="H20" s="4" t="s">
        <v>43</v>
      </c>
      <c r="J20" s="28"/>
      <c r="K20" s="28"/>
      <c r="L20" s="33"/>
      <c r="M20" s="28"/>
      <c r="N20" s="28"/>
      <c r="O20" s="30"/>
      <c r="P20" s="27"/>
    </row>
    <row r="21" spans="1:16" s="10" customFormat="1" ht="15.75">
      <c r="A21" s="32">
        <v>42972</v>
      </c>
      <c r="B21" s="4" t="s">
        <v>5</v>
      </c>
      <c r="C21" s="6" t="s">
        <v>14</v>
      </c>
      <c r="D21" s="11" t="s">
        <v>18</v>
      </c>
      <c r="E21" s="18" t="s">
        <v>22</v>
      </c>
      <c r="F21" s="16">
        <v>96760</v>
      </c>
      <c r="G21" s="7">
        <f t="shared" si="0"/>
        <v>43000</v>
      </c>
      <c r="H21" s="4" t="s">
        <v>29</v>
      </c>
      <c r="J21" s="28"/>
      <c r="K21" s="28"/>
      <c r="L21" s="33"/>
      <c r="M21" s="28"/>
      <c r="N21" s="28"/>
      <c r="O21" s="27"/>
      <c r="P21" s="27"/>
    </row>
    <row r="22" spans="1:16" s="10" customFormat="1" ht="15.75">
      <c r="A22" s="32">
        <v>42972</v>
      </c>
      <c r="B22" s="4" t="s">
        <v>6</v>
      </c>
      <c r="C22" s="6" t="s">
        <v>14</v>
      </c>
      <c r="D22" s="11" t="s">
        <v>18</v>
      </c>
      <c r="E22" s="18" t="s">
        <v>22</v>
      </c>
      <c r="F22" s="16">
        <v>96760</v>
      </c>
      <c r="G22" s="7">
        <f t="shared" si="0"/>
        <v>43000</v>
      </c>
      <c r="H22" s="4" t="s">
        <v>29</v>
      </c>
      <c r="J22" s="28"/>
      <c r="K22" s="28"/>
      <c r="L22" s="30"/>
      <c r="M22" s="29"/>
      <c r="N22" s="28"/>
      <c r="O22" s="27"/>
      <c r="P22" s="27"/>
    </row>
    <row r="23" spans="1:16" s="10" customFormat="1" ht="15.75">
      <c r="A23" s="32">
        <v>43312</v>
      </c>
      <c r="B23" s="5" t="s">
        <v>55</v>
      </c>
      <c r="C23" s="6" t="s">
        <v>15</v>
      </c>
      <c r="D23" s="11" t="s">
        <v>73</v>
      </c>
      <c r="E23" s="18" t="s">
        <v>24</v>
      </c>
      <c r="F23" s="16">
        <v>66075.15</v>
      </c>
      <c r="G23" s="7">
        <f t="shared" si="0"/>
        <v>43340</v>
      </c>
      <c r="H23" s="4" t="s">
        <v>38</v>
      </c>
      <c r="J23" s="28"/>
      <c r="K23" s="28"/>
      <c r="L23" s="27"/>
      <c r="M23" s="28"/>
      <c r="N23" s="28"/>
      <c r="O23" s="27"/>
      <c r="P23" s="27"/>
    </row>
    <row r="24" spans="1:16" s="10" customFormat="1" ht="15.75">
      <c r="A24" s="32">
        <v>43311</v>
      </c>
      <c r="B24" s="5" t="s">
        <v>69</v>
      </c>
      <c r="C24" s="6" t="s">
        <v>76</v>
      </c>
      <c r="D24" s="11" t="s">
        <v>71</v>
      </c>
      <c r="E24" s="18" t="s">
        <v>72</v>
      </c>
      <c r="F24" s="16">
        <v>153400</v>
      </c>
      <c r="G24" s="7">
        <f t="shared" si="0"/>
        <v>43339</v>
      </c>
      <c r="H24" s="4" t="s">
        <v>38</v>
      </c>
      <c r="J24" s="28"/>
      <c r="K24" s="30"/>
      <c r="L24" s="27"/>
      <c r="M24" s="28"/>
      <c r="N24" s="28"/>
      <c r="O24" s="27"/>
      <c r="P24" s="27"/>
    </row>
    <row r="25" spans="1:16" s="10" customFormat="1" ht="15.75">
      <c r="A25" s="32">
        <v>43312</v>
      </c>
      <c r="B25" s="5" t="s">
        <v>70</v>
      </c>
      <c r="C25" s="6" t="s">
        <v>76</v>
      </c>
      <c r="D25" s="11" t="s">
        <v>77</v>
      </c>
      <c r="E25" s="18" t="s">
        <v>72</v>
      </c>
      <c r="F25" s="16">
        <v>13629</v>
      </c>
      <c r="G25" s="7">
        <f t="shared" si="0"/>
        <v>43340</v>
      </c>
      <c r="H25" s="4" t="s">
        <v>38</v>
      </c>
      <c r="J25" s="30"/>
      <c r="K25" s="30"/>
      <c r="L25" s="27"/>
      <c r="M25" s="28"/>
      <c r="N25" s="28"/>
      <c r="O25" s="27"/>
      <c r="P25" s="27"/>
    </row>
    <row r="26" spans="1:16" s="10" customFormat="1" ht="15.75">
      <c r="A26" s="32">
        <v>43297</v>
      </c>
      <c r="B26" s="4" t="s">
        <v>60</v>
      </c>
      <c r="C26" s="6" t="s">
        <v>52</v>
      </c>
      <c r="D26" s="11" t="s">
        <v>61</v>
      </c>
      <c r="E26" s="18" t="s">
        <v>59</v>
      </c>
      <c r="F26" s="16">
        <v>8260</v>
      </c>
      <c r="G26" s="7">
        <f t="shared" si="0"/>
        <v>43325</v>
      </c>
      <c r="H26" s="4" t="s">
        <v>38</v>
      </c>
      <c r="J26" s="27"/>
      <c r="K26" s="27"/>
      <c r="L26" s="27"/>
      <c r="M26" s="28"/>
      <c r="N26" s="28"/>
      <c r="O26" s="27"/>
      <c r="P26" s="27"/>
    </row>
    <row r="27" spans="1:16" s="10" customFormat="1" ht="15.75">
      <c r="A27" s="32">
        <v>42804</v>
      </c>
      <c r="B27" s="4" t="s">
        <v>7</v>
      </c>
      <c r="C27" s="6" t="s">
        <v>16</v>
      </c>
      <c r="D27" s="11" t="s">
        <v>19</v>
      </c>
      <c r="E27" s="18" t="s">
        <v>22</v>
      </c>
      <c r="F27" s="15">
        <v>299662.5</v>
      </c>
      <c r="G27" s="8">
        <f t="shared" si="0"/>
        <v>42832</v>
      </c>
      <c r="H27" s="4" t="s">
        <v>30</v>
      </c>
      <c r="J27" s="27"/>
      <c r="K27" s="27"/>
      <c r="L27" s="27"/>
      <c r="M27" s="28"/>
      <c r="N27" s="28"/>
      <c r="O27" s="27"/>
      <c r="P27" s="27"/>
    </row>
    <row r="28" spans="1:16" s="10" customFormat="1" ht="15.75">
      <c r="A28" s="32">
        <v>43210</v>
      </c>
      <c r="B28" s="4" t="s">
        <v>36</v>
      </c>
      <c r="C28" s="6" t="s">
        <v>78</v>
      </c>
      <c r="D28" s="11" t="s">
        <v>48</v>
      </c>
      <c r="E28" s="18" t="s">
        <v>32</v>
      </c>
      <c r="F28" s="15">
        <v>3026.7</v>
      </c>
      <c r="G28" s="8">
        <v>43240</v>
      </c>
      <c r="H28" s="4" t="s">
        <v>38</v>
      </c>
      <c r="J28" s="27"/>
      <c r="K28" s="27"/>
      <c r="L28" s="27"/>
      <c r="M28" s="28"/>
      <c r="N28" s="28"/>
      <c r="O28" s="27"/>
      <c r="P28" s="27"/>
    </row>
    <row r="29" spans="1:16" s="10" customFormat="1" ht="15.75">
      <c r="A29" s="32">
        <v>43294</v>
      </c>
      <c r="B29" s="4" t="s">
        <v>53</v>
      </c>
      <c r="C29" s="6" t="s">
        <v>66</v>
      </c>
      <c r="D29" s="11" t="s">
        <v>68</v>
      </c>
      <c r="E29" s="18" t="s">
        <v>67</v>
      </c>
      <c r="F29" s="15">
        <v>371700</v>
      </c>
      <c r="G29" s="8">
        <v>43240</v>
      </c>
      <c r="H29" s="4" t="s">
        <v>79</v>
      </c>
      <c r="J29" s="27"/>
      <c r="K29" s="27"/>
      <c r="L29" s="27"/>
      <c r="M29" s="28"/>
      <c r="N29" s="28"/>
      <c r="O29" s="27"/>
      <c r="P29" s="27"/>
    </row>
    <row r="30" spans="1:16" s="10" customFormat="1" ht="15.75">
      <c r="A30" s="31">
        <v>43276</v>
      </c>
      <c r="B30" s="5" t="s">
        <v>50</v>
      </c>
      <c r="C30" s="6" t="s">
        <v>75</v>
      </c>
      <c r="D30" s="11" t="s">
        <v>54</v>
      </c>
      <c r="E30" s="18" t="s">
        <v>22</v>
      </c>
      <c r="F30" s="16">
        <v>4720</v>
      </c>
      <c r="G30" s="7">
        <f>A30+28</f>
        <v>43304</v>
      </c>
      <c r="H30" s="4" t="s">
        <v>45</v>
      </c>
      <c r="J30" s="34"/>
      <c r="K30" s="34"/>
      <c r="L30" s="34"/>
      <c r="M30" s="28"/>
      <c r="N30" s="30"/>
      <c r="O30" s="27"/>
      <c r="P30" s="27"/>
    </row>
    <row r="31" spans="1:16" s="10" customFormat="1" ht="15.75">
      <c r="A31" s="32">
        <v>42998</v>
      </c>
      <c r="B31" s="4" t="s">
        <v>8</v>
      </c>
      <c r="C31" s="6" t="s">
        <v>80</v>
      </c>
      <c r="D31" s="11" t="s">
        <v>20</v>
      </c>
      <c r="E31" s="18" t="s">
        <v>23</v>
      </c>
      <c r="F31" s="16">
        <v>28249.91</v>
      </c>
      <c r="G31" s="7">
        <f aca="true" t="shared" si="1" ref="G31:G46">A31+28</f>
        <v>43026</v>
      </c>
      <c r="H31" s="4" t="s">
        <v>45</v>
      </c>
      <c r="J31" s="28"/>
      <c r="K31" s="28"/>
      <c r="L31" s="28"/>
      <c r="M31" s="28"/>
      <c r="N31" s="27"/>
      <c r="O31" s="27"/>
      <c r="P31" s="27"/>
    </row>
    <row r="32" spans="1:16" s="10" customFormat="1" ht="15.75">
      <c r="A32" s="32">
        <v>43066</v>
      </c>
      <c r="B32" s="4" t="s">
        <v>9</v>
      </c>
      <c r="C32" s="6" t="s">
        <v>80</v>
      </c>
      <c r="D32" s="11" t="s">
        <v>20</v>
      </c>
      <c r="E32" s="18" t="s">
        <v>23</v>
      </c>
      <c r="F32" s="16">
        <v>37214.45</v>
      </c>
      <c r="G32" s="7">
        <f t="shared" si="1"/>
        <v>43094</v>
      </c>
      <c r="H32" s="4" t="s">
        <v>45</v>
      </c>
      <c r="J32" s="27"/>
      <c r="K32" s="27"/>
      <c r="L32" s="27"/>
      <c r="M32" s="28"/>
      <c r="N32" s="27"/>
      <c r="O32" s="30"/>
      <c r="P32" s="27"/>
    </row>
    <row r="33" spans="1:16" s="10" customFormat="1" ht="15.75">
      <c r="A33" s="32">
        <v>43066</v>
      </c>
      <c r="B33" s="4" t="s">
        <v>10</v>
      </c>
      <c r="C33" s="6" t="s">
        <v>80</v>
      </c>
      <c r="D33" s="11" t="s">
        <v>20</v>
      </c>
      <c r="E33" s="18" t="s">
        <v>23</v>
      </c>
      <c r="F33" s="16">
        <v>35789.47</v>
      </c>
      <c r="G33" s="7">
        <f t="shared" si="1"/>
        <v>43094</v>
      </c>
      <c r="H33" s="4" t="s">
        <v>45</v>
      </c>
      <c r="J33" s="27"/>
      <c r="K33" s="27"/>
      <c r="L33" s="27"/>
      <c r="M33" s="28"/>
      <c r="N33" s="27"/>
      <c r="O33" s="27"/>
      <c r="P33" s="27"/>
    </row>
    <row r="34" spans="1:16" s="10" customFormat="1" ht="15.75">
      <c r="A34" s="32">
        <v>43102</v>
      </c>
      <c r="B34" s="4" t="s">
        <v>11</v>
      </c>
      <c r="C34" s="6" t="s">
        <v>80</v>
      </c>
      <c r="D34" s="11" t="s">
        <v>20</v>
      </c>
      <c r="E34" s="18" t="s">
        <v>23</v>
      </c>
      <c r="F34" s="16">
        <v>33009.87</v>
      </c>
      <c r="G34" s="7">
        <f t="shared" si="1"/>
        <v>43130</v>
      </c>
      <c r="H34" s="4" t="s">
        <v>45</v>
      </c>
      <c r="J34" s="27"/>
      <c r="K34" s="27"/>
      <c r="L34" s="27"/>
      <c r="M34" s="28"/>
      <c r="N34" s="27"/>
      <c r="O34" s="27"/>
      <c r="P34" s="27"/>
    </row>
    <row r="35" spans="1:16" s="10" customFormat="1" ht="15.75">
      <c r="A35" s="32">
        <v>43116</v>
      </c>
      <c r="B35" s="4" t="s">
        <v>12</v>
      </c>
      <c r="C35" s="6" t="s">
        <v>80</v>
      </c>
      <c r="D35" s="11" t="s">
        <v>20</v>
      </c>
      <c r="E35" s="18" t="s">
        <v>23</v>
      </c>
      <c r="F35" s="16">
        <v>40574.77</v>
      </c>
      <c r="G35" s="7">
        <f t="shared" si="1"/>
        <v>43144</v>
      </c>
      <c r="H35" s="4" t="s">
        <v>45</v>
      </c>
      <c r="J35" s="27"/>
      <c r="K35" s="27"/>
      <c r="L35" s="27"/>
      <c r="M35" s="30"/>
      <c r="N35" s="27"/>
      <c r="O35" s="27"/>
      <c r="P35" s="27"/>
    </row>
    <row r="36" spans="1:16" s="10" customFormat="1" ht="15.75">
      <c r="A36" s="32">
        <v>43168</v>
      </c>
      <c r="B36" s="4" t="s">
        <v>26</v>
      </c>
      <c r="C36" s="6" t="s">
        <v>80</v>
      </c>
      <c r="D36" s="11" t="s">
        <v>20</v>
      </c>
      <c r="E36" s="18" t="s">
        <v>23</v>
      </c>
      <c r="F36" s="16">
        <v>37529.81</v>
      </c>
      <c r="G36" s="7">
        <f t="shared" si="1"/>
        <v>43196</v>
      </c>
      <c r="H36" s="4" t="s">
        <v>45</v>
      </c>
      <c r="J36" s="27"/>
      <c r="K36" s="27"/>
      <c r="L36" s="27"/>
      <c r="M36" s="27"/>
      <c r="N36" s="27"/>
      <c r="O36" s="27"/>
      <c r="P36" s="27"/>
    </row>
    <row r="37" spans="1:16" s="10" customFormat="1" ht="15.75">
      <c r="A37" s="32">
        <v>43168</v>
      </c>
      <c r="B37" s="4" t="s">
        <v>27</v>
      </c>
      <c r="C37" s="6" t="s">
        <v>80</v>
      </c>
      <c r="D37" s="11" t="s">
        <v>20</v>
      </c>
      <c r="E37" s="18" t="s">
        <v>23</v>
      </c>
      <c r="F37" s="16">
        <v>37359.82</v>
      </c>
      <c r="G37" s="7">
        <f t="shared" si="1"/>
        <v>43196</v>
      </c>
      <c r="H37" s="4" t="s">
        <v>45</v>
      </c>
      <c r="J37" s="27"/>
      <c r="K37" s="27"/>
      <c r="L37" s="27"/>
      <c r="M37" s="27"/>
      <c r="N37" s="27"/>
      <c r="O37" s="27"/>
      <c r="P37" s="27"/>
    </row>
    <row r="38" spans="1:16" s="10" customFormat="1" ht="15.75">
      <c r="A38" s="32">
        <v>43168</v>
      </c>
      <c r="B38" s="4" t="s">
        <v>28</v>
      </c>
      <c r="C38" s="6" t="s">
        <v>80</v>
      </c>
      <c r="D38" s="11" t="s">
        <v>20</v>
      </c>
      <c r="E38" s="18" t="s">
        <v>23</v>
      </c>
      <c r="F38" s="16">
        <v>35694.81</v>
      </c>
      <c r="G38" s="7">
        <f t="shared" si="1"/>
        <v>43196</v>
      </c>
      <c r="H38" s="4" t="s">
        <v>45</v>
      </c>
      <c r="J38" s="27"/>
      <c r="K38" s="27"/>
      <c r="L38" s="27"/>
      <c r="M38" s="30"/>
      <c r="N38" s="27"/>
      <c r="O38" s="27"/>
      <c r="P38" s="27"/>
    </row>
    <row r="39" spans="1:16" s="10" customFormat="1" ht="15.75">
      <c r="A39" s="32">
        <v>43192</v>
      </c>
      <c r="B39" s="4" t="s">
        <v>46</v>
      </c>
      <c r="C39" s="6" t="s">
        <v>80</v>
      </c>
      <c r="D39" s="11" t="s">
        <v>20</v>
      </c>
      <c r="E39" s="18" t="s">
        <v>23</v>
      </c>
      <c r="F39" s="16">
        <v>35014.85</v>
      </c>
      <c r="G39" s="7">
        <f t="shared" si="1"/>
        <v>43220</v>
      </c>
      <c r="H39" s="4" t="s">
        <v>45</v>
      </c>
      <c r="J39" s="27"/>
      <c r="K39" s="27"/>
      <c r="L39" s="27"/>
      <c r="M39" s="30"/>
      <c r="N39" s="27"/>
      <c r="O39" s="27"/>
      <c r="P39" s="27"/>
    </row>
    <row r="40" spans="1:16" s="10" customFormat="1" ht="15.75">
      <c r="A40" s="32">
        <v>43255</v>
      </c>
      <c r="B40" s="4" t="s">
        <v>49</v>
      </c>
      <c r="C40" s="6" t="s">
        <v>80</v>
      </c>
      <c r="D40" s="11" t="s">
        <v>20</v>
      </c>
      <c r="E40" s="18" t="s">
        <v>23</v>
      </c>
      <c r="F40" s="16">
        <v>31004.88</v>
      </c>
      <c r="G40" s="7">
        <f t="shared" si="1"/>
        <v>43283</v>
      </c>
      <c r="H40" s="4" t="s">
        <v>45</v>
      </c>
      <c r="J40" s="27"/>
      <c r="K40" s="27"/>
      <c r="L40" s="27"/>
      <c r="M40" s="30"/>
      <c r="N40" s="27"/>
      <c r="O40" s="27"/>
      <c r="P40" s="27"/>
    </row>
    <row r="41" spans="1:8" s="10" customFormat="1" ht="15.75">
      <c r="A41" s="32">
        <v>43262</v>
      </c>
      <c r="B41" s="4" t="s">
        <v>44</v>
      </c>
      <c r="C41" s="6" t="s">
        <v>80</v>
      </c>
      <c r="D41" s="11" t="s">
        <v>20</v>
      </c>
      <c r="E41" s="18" t="s">
        <v>23</v>
      </c>
      <c r="F41" s="16">
        <v>42434.76</v>
      </c>
      <c r="G41" s="7">
        <f t="shared" si="1"/>
        <v>43290</v>
      </c>
      <c r="H41" s="4" t="s">
        <v>45</v>
      </c>
    </row>
    <row r="42" spans="1:8" s="10" customFormat="1" ht="15.75">
      <c r="A42" s="32">
        <v>43270</v>
      </c>
      <c r="B42" s="4" t="s">
        <v>58</v>
      </c>
      <c r="C42" s="6" t="s">
        <v>80</v>
      </c>
      <c r="D42" s="11" t="s">
        <v>20</v>
      </c>
      <c r="E42" s="18" t="s">
        <v>23</v>
      </c>
      <c r="F42" s="16">
        <v>600.01</v>
      </c>
      <c r="G42" s="7">
        <f t="shared" si="1"/>
        <v>43298</v>
      </c>
      <c r="H42" s="4" t="s">
        <v>45</v>
      </c>
    </row>
    <row r="43" spans="1:8" s="10" customFormat="1" ht="15.75">
      <c r="A43" s="32">
        <v>43298</v>
      </c>
      <c r="B43" s="4" t="s">
        <v>56</v>
      </c>
      <c r="C43" s="6" t="s">
        <v>80</v>
      </c>
      <c r="D43" s="11" t="s">
        <v>20</v>
      </c>
      <c r="E43" s="18" t="s">
        <v>23</v>
      </c>
      <c r="F43" s="16">
        <v>39815</v>
      </c>
      <c r="G43" s="7">
        <f t="shared" si="1"/>
        <v>43326</v>
      </c>
      <c r="H43" s="4" t="s">
        <v>45</v>
      </c>
    </row>
    <row r="44" spans="1:8" s="10" customFormat="1" ht="15.75">
      <c r="A44" s="32">
        <v>43266</v>
      </c>
      <c r="B44" s="4" t="s">
        <v>50</v>
      </c>
      <c r="C44" s="6" t="s">
        <v>17</v>
      </c>
      <c r="D44" s="11" t="s">
        <v>21</v>
      </c>
      <c r="E44" s="18" t="s">
        <v>25</v>
      </c>
      <c r="F44" s="16">
        <v>4099.99</v>
      </c>
      <c r="G44" s="7">
        <f t="shared" si="1"/>
        <v>43294</v>
      </c>
      <c r="H44" s="4" t="s">
        <v>37</v>
      </c>
    </row>
    <row r="45" spans="1:8" s="10" customFormat="1" ht="15.75">
      <c r="A45" s="32">
        <v>43035</v>
      </c>
      <c r="B45" s="4" t="s">
        <v>13</v>
      </c>
      <c r="C45" s="6" t="s">
        <v>17</v>
      </c>
      <c r="D45" s="11" t="s">
        <v>21</v>
      </c>
      <c r="E45" s="18" t="s">
        <v>25</v>
      </c>
      <c r="F45" s="16">
        <v>4012</v>
      </c>
      <c r="G45" s="7">
        <f t="shared" si="1"/>
        <v>43063</v>
      </c>
      <c r="H45" s="4" t="s">
        <v>37</v>
      </c>
    </row>
    <row r="46" spans="1:8" s="10" customFormat="1" ht="15.75">
      <c r="A46" s="32">
        <v>43283</v>
      </c>
      <c r="B46" s="4" t="s">
        <v>53</v>
      </c>
      <c r="C46" s="6" t="s">
        <v>62</v>
      </c>
      <c r="D46" s="11" t="s">
        <v>64</v>
      </c>
      <c r="E46" s="18" t="s">
        <v>63</v>
      </c>
      <c r="F46" s="16">
        <v>27000</v>
      </c>
      <c r="G46" s="7">
        <f t="shared" si="1"/>
        <v>43311</v>
      </c>
      <c r="H46" s="4" t="s">
        <v>37</v>
      </c>
    </row>
    <row r="47" spans="1:8" ht="15.75">
      <c r="A47" s="19"/>
      <c r="B47" s="19"/>
      <c r="C47" s="20" t="s">
        <v>35</v>
      </c>
      <c r="D47" s="21"/>
      <c r="E47" s="35"/>
      <c r="F47" s="22">
        <f>SUM(F16:F46)</f>
        <v>2132097.75</v>
      </c>
      <c r="G47" s="23"/>
      <c r="H47" s="24"/>
    </row>
    <row r="48" spans="1:8" ht="15.75">
      <c r="A48" s="19"/>
      <c r="B48" s="19"/>
      <c r="C48" s="19"/>
      <c r="D48" s="25"/>
      <c r="E48" s="36"/>
      <c r="F48" s="19"/>
      <c r="G48" s="19"/>
      <c r="H48" s="19"/>
    </row>
    <row r="49" spans="1:8" ht="15.75">
      <c r="A49" s="19"/>
      <c r="B49" s="19"/>
      <c r="C49" s="19"/>
      <c r="D49" s="25"/>
      <c r="E49" s="37"/>
      <c r="F49" s="26"/>
      <c r="G49" s="19"/>
      <c r="H49" s="19"/>
    </row>
    <row r="50" spans="5:6" ht="21">
      <c r="E50" s="38"/>
      <c r="F50" s="12"/>
    </row>
    <row r="51" spans="3:6" ht="21">
      <c r="C51" s="10"/>
      <c r="E51" s="38"/>
      <c r="F51" s="12"/>
    </row>
    <row r="52" spans="5:6" ht="21">
      <c r="E52" s="14"/>
      <c r="F52" s="12"/>
    </row>
    <row r="53" spans="5:6" ht="21">
      <c r="E53" s="14"/>
      <c r="F53" s="12"/>
    </row>
    <row r="54" ht="21">
      <c r="E54" s="14"/>
    </row>
    <row r="55" spans="5:6" ht="21.75" thickBot="1">
      <c r="E55" s="14"/>
      <c r="F55" s="12"/>
    </row>
    <row r="56" spans="5:7" ht="21.75" thickTop="1">
      <c r="E56" s="14"/>
      <c r="F56" s="52" t="s">
        <v>81</v>
      </c>
      <c r="G56" s="52"/>
    </row>
    <row r="57" ht="21">
      <c r="F57" s="12"/>
    </row>
  </sheetData>
  <sheetProtection/>
  <mergeCells count="10">
    <mergeCell ref="F56:G56"/>
    <mergeCell ref="A11:H11"/>
    <mergeCell ref="A13:A15"/>
    <mergeCell ref="B13:B15"/>
    <mergeCell ref="C13:C15"/>
    <mergeCell ref="D13:D15"/>
    <mergeCell ref="E13:E15"/>
    <mergeCell ref="F13:F15"/>
    <mergeCell ref="G13:G15"/>
    <mergeCell ref="H13:H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5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Coronado</dc:creator>
  <cp:keywords/>
  <dc:description/>
  <cp:lastModifiedBy>Carlos Coronado</cp:lastModifiedBy>
  <cp:lastPrinted>2018-08-07T15:46:07Z</cp:lastPrinted>
  <dcterms:created xsi:type="dcterms:W3CDTF">2018-03-14T17:26:44Z</dcterms:created>
  <dcterms:modified xsi:type="dcterms:W3CDTF">2018-08-08T17:13:13Z</dcterms:modified>
  <cp:category/>
  <cp:version/>
  <cp:contentType/>
  <cp:contentStatus/>
</cp:coreProperties>
</file>