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GOSTO 2018" sheetId="1" r:id="rId1"/>
  </sheets>
  <definedNames>
    <definedName name="_xlnm.Print_Area" localSheetId="0">'AGOSTO 2018'!$A$1:$H$54</definedName>
  </definedNames>
  <calcPr fullCalcOnLoad="1"/>
</workbook>
</file>

<file path=xl/sharedStrings.xml><?xml version="1.0" encoding="utf-8"?>
<sst xmlns="http://schemas.openxmlformats.org/spreadsheetml/2006/main" count="211" uniqueCount="99">
  <si>
    <t>Fecha de registro</t>
  </si>
  <si>
    <t>No. de factura o comprobante</t>
  </si>
  <si>
    <t>Nombre del acreedor</t>
  </si>
  <si>
    <t>Concepto</t>
  </si>
  <si>
    <t>Monto de la deuda en RD$</t>
  </si>
  <si>
    <t>A010010011500000006</t>
  </si>
  <si>
    <t>A010010011500000007</t>
  </si>
  <si>
    <t>A010010011500003948</t>
  </si>
  <si>
    <t>A010010011500001558</t>
  </si>
  <si>
    <t>A010010011500001589</t>
  </si>
  <si>
    <t>A010010011500001590</t>
  </si>
  <si>
    <t>A010010011500001618</t>
  </si>
  <si>
    <t>A010010011500001621</t>
  </si>
  <si>
    <t>A010010011500000087</t>
  </si>
  <si>
    <t>Alíes Rivas Consultores</t>
  </si>
  <si>
    <t>Instituto Tecnológico de Santo Domingo (INTEC)</t>
  </si>
  <si>
    <t>RBK Multiservicios SRL</t>
  </si>
  <si>
    <t xml:space="preserve">Representación Judicial </t>
  </si>
  <si>
    <t xml:space="preserve">30% tercer pago del monto total de la consultoría del SAT. </t>
  </si>
  <si>
    <t>Almuerzos y cena para el personal de seguridad y almuerzo para el personal de estatus simplificado de la CDC.</t>
  </si>
  <si>
    <t>Servicio de fumigación en la CDC.</t>
  </si>
  <si>
    <t>2.2.8.7.06</t>
  </si>
  <si>
    <t>2.3.1.1.01</t>
  </si>
  <si>
    <t>2.2.8.5.01</t>
  </si>
  <si>
    <t>A010010011500001646</t>
  </si>
  <si>
    <t>A010010011500001647</t>
  </si>
  <si>
    <t>A010010011500001648</t>
  </si>
  <si>
    <t>En espera de la factura corregida</t>
  </si>
  <si>
    <t>A espera de la entrega del producto.</t>
  </si>
  <si>
    <t xml:space="preserve">Observaciones </t>
  </si>
  <si>
    <t>2.2.8.5.02</t>
  </si>
  <si>
    <t>Codificación objetal</t>
  </si>
  <si>
    <t>Fecha límite de pago</t>
  </si>
  <si>
    <t>TOTAL:</t>
  </si>
  <si>
    <t>A010010011500000005</t>
  </si>
  <si>
    <t>Macranion,SRL</t>
  </si>
  <si>
    <t>No están al día en el pago de los impuestos</t>
  </si>
  <si>
    <t>Llegó tarde la factura</t>
  </si>
  <si>
    <t>A010010011500001273</t>
  </si>
  <si>
    <t>A010010011500001274</t>
  </si>
  <si>
    <t>A010010011500001276</t>
  </si>
  <si>
    <t>2.2.4.1.01</t>
  </si>
  <si>
    <t>Espera de carta de Presidencia</t>
  </si>
  <si>
    <t>B1500000016</t>
  </si>
  <si>
    <t>DGII desactualizado</t>
  </si>
  <si>
    <t>A010010011500001652</t>
  </si>
  <si>
    <t xml:space="preserve">Compra de boletos aéreos </t>
  </si>
  <si>
    <t>Servicio de lavandería de  manteles de la CDC</t>
  </si>
  <si>
    <t>B1500000012</t>
  </si>
  <si>
    <t>B1500000001</t>
  </si>
  <si>
    <t>B1500000031</t>
  </si>
  <si>
    <t>B1500000002</t>
  </si>
  <si>
    <t>Pago servicios de notarización de los contratos de la CDC con Alies Rivas y Cecomsa.</t>
  </si>
  <si>
    <t>B1500000023</t>
  </si>
  <si>
    <t>B1500000036</t>
  </si>
  <si>
    <t>B1500000018</t>
  </si>
  <si>
    <t>2.2.8.7.06 </t>
  </si>
  <si>
    <t>Asesoría Legal externa externa correspondiente a los meses de abril a diciembre 2016.</t>
  </si>
  <si>
    <t>B1500000048</t>
  </si>
  <si>
    <t>B1500000051</t>
  </si>
  <si>
    <t>B1500000035</t>
  </si>
  <si>
    <t>B1500000013</t>
  </si>
  <si>
    <t>Vargas Servicios de Catering, SRL</t>
  </si>
  <si>
    <t>2.2.5.8.01</t>
  </si>
  <si>
    <t>B1500001037</t>
  </si>
  <si>
    <t>B1500002168</t>
  </si>
  <si>
    <t>B1500002790</t>
  </si>
  <si>
    <t>Ayuntamiento del Distrito Nacional</t>
  </si>
  <si>
    <t>2.2.1.8.01</t>
  </si>
  <si>
    <t>B1500001630</t>
  </si>
  <si>
    <t>2.2.1.7.01</t>
  </si>
  <si>
    <t>B1500003068</t>
  </si>
  <si>
    <t>B1500005566</t>
  </si>
  <si>
    <t>B0202158875</t>
  </si>
  <si>
    <t>B1500000062</t>
  </si>
  <si>
    <t xml:space="preserve">      RELACIÓN DE CUENTAS POR PAGAR AL 31 DE AGOSTO DE 2018</t>
  </si>
  <si>
    <t>Abreu Tours, SRL</t>
  </si>
  <si>
    <t>Angie Pocella Catering, SRL</t>
  </si>
  <si>
    <t>Servicio de basura mes de junio</t>
  </si>
  <si>
    <t>Servicio de basura mes de julio</t>
  </si>
  <si>
    <t>Servicio de basura mes de agosto</t>
  </si>
  <si>
    <t>Corporación de Acueducto y Alcantarillado de Santo Domingo (CAASD)</t>
  </si>
  <si>
    <t>Servicio de agua mes de abril</t>
  </si>
  <si>
    <t>Servicio de agua mes de mayo</t>
  </si>
  <si>
    <t>Servicio de agua mes de junio</t>
  </si>
  <si>
    <t>Servicio de agua mes de julio</t>
  </si>
  <si>
    <t>Edesur Dominicana, S. A.</t>
  </si>
  <si>
    <t>B1500019072</t>
  </si>
  <si>
    <t>A la espera de autorización DIGEPRES</t>
  </si>
  <si>
    <t>Probuffet, SRL</t>
  </si>
  <si>
    <t>Servicio de alquileres</t>
  </si>
  <si>
    <t xml:space="preserve">Arreglos florales </t>
  </si>
  <si>
    <t xml:space="preserve">Compra de alimentos para actividades de capacitación </t>
  </si>
  <si>
    <t>Servicio de energía eléctrica mes de julio</t>
  </si>
  <si>
    <t>Pascal Ángel Alido Peña Pérez</t>
  </si>
  <si>
    <t>Esperando autorización de Digepres</t>
  </si>
  <si>
    <t>Pastor Ortiz</t>
  </si>
  <si>
    <t>2.2.1.6.01</t>
  </si>
  <si>
    <t>Ana Maria Tejada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</si>
</sst>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2" fillId="0" borderId="13" xfId="0" applyNumberFormat="1" applyFont="1" applyFill="1" applyBorder="1" applyAlignment="1">
      <alignment horizontal="center" vertical="center"/>
    </xf>
    <xf numFmtId="43" fontId="2" fillId="0" borderId="10" xfId="47" applyFont="1" applyFill="1" applyBorder="1" applyAlignment="1">
      <alignment horizontal="left" vertical="center"/>
    </xf>
    <xf numFmtId="171" fontId="2" fillId="0" borderId="14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43" fontId="2" fillId="0" borderId="11" xfId="47" applyFont="1" applyFill="1" applyBorder="1" applyAlignment="1">
      <alignment horizontal="right" vertical="center"/>
    </xf>
    <xf numFmtId="43" fontId="2" fillId="0" borderId="10" xfId="47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171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14" fontId="2" fillId="0" borderId="11" xfId="0" applyNumberFormat="1" applyFont="1" applyFill="1" applyBorder="1" applyAlignment="1">
      <alignment vertical="center"/>
    </xf>
    <xf numFmtId="0" fontId="40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vertic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0" xfId="0" applyNumberFormat="1" applyFont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19" xfId="0" applyFont="1" applyFill="1" applyBorder="1" applyAlignment="1">
      <alignment horizontal="center"/>
    </xf>
    <xf numFmtId="171" fontId="2" fillId="0" borderId="22" xfId="0" applyNumberFormat="1" applyFont="1" applyFill="1" applyBorder="1" applyAlignment="1">
      <alignment horizontal="center" vertical="center"/>
    </xf>
    <xf numFmtId="171" fontId="2" fillId="0" borderId="19" xfId="0" applyNumberFormat="1" applyFont="1" applyFill="1" applyBorder="1" applyAlignment="1">
      <alignment horizontal="center" vertical="center"/>
    </xf>
    <xf numFmtId="43" fontId="0" fillId="0" borderId="0" xfId="47" applyFont="1" applyFill="1" applyAlignment="1">
      <alignment/>
    </xf>
    <xf numFmtId="43" fontId="43" fillId="0" borderId="0" xfId="47" applyFont="1" applyBorder="1" applyAlignment="1">
      <alignment horizontal="left"/>
    </xf>
    <xf numFmtId="43" fontId="2" fillId="0" borderId="0" xfId="47" applyFont="1" applyFill="1" applyBorder="1" applyAlignment="1">
      <alignment horizontal="right" vertical="center"/>
    </xf>
    <xf numFmtId="43" fontId="0" fillId="0" borderId="0" xfId="47" applyFont="1" applyFill="1" applyBorder="1" applyAlignment="1">
      <alignment/>
    </xf>
    <xf numFmtId="43" fontId="0" fillId="0" borderId="0" xfId="47" applyFont="1" applyAlignment="1">
      <alignment/>
    </xf>
    <xf numFmtId="43" fontId="43" fillId="0" borderId="0" xfId="47" applyFont="1" applyBorder="1" applyAlignment="1">
      <alignment horizontal="center"/>
    </xf>
    <xf numFmtId="43" fontId="43" fillId="0" borderId="0" xfId="47" applyFont="1" applyBorder="1" applyAlignment="1">
      <alignment/>
    </xf>
    <xf numFmtId="14" fontId="2" fillId="0" borderId="0" xfId="0" applyNumberFormat="1" applyFont="1" applyFill="1" applyBorder="1" applyAlignment="1">
      <alignment vertical="center"/>
    </xf>
    <xf numFmtId="43" fontId="0" fillId="0" borderId="0" xfId="0" applyNumberFormat="1" applyFill="1" applyAlignment="1">
      <alignment/>
    </xf>
    <xf numFmtId="43" fontId="42" fillId="0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9" fontId="3" fillId="33" borderId="23" xfId="55" applyFont="1" applyFill="1" applyBorder="1" applyAlignment="1">
      <alignment horizontal="center" vertical="center" wrapText="1"/>
    </xf>
    <xf numFmtId="9" fontId="3" fillId="33" borderId="24" xfId="55" applyFont="1" applyFill="1" applyBorder="1" applyAlignment="1">
      <alignment horizontal="center" vertical="center" wrapText="1"/>
    </xf>
    <xf numFmtId="9" fontId="3" fillId="33" borderId="25" xfId="55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1</xdr:row>
      <xdr:rowOff>266700</xdr:rowOff>
    </xdr:from>
    <xdr:to>
      <xdr:col>3</xdr:col>
      <xdr:colOff>4467225</xdr:colOff>
      <xdr:row>47</xdr:row>
      <xdr:rowOff>152400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7400925" y="533400"/>
          <a:ext cx="3810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58</xdr:row>
      <xdr:rowOff>238125</xdr:rowOff>
    </xdr:from>
    <xdr:to>
      <xdr:col>6</xdr:col>
      <xdr:colOff>419100</xdr:colOff>
      <xdr:row>60</xdr:row>
      <xdr:rowOff>228600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12725400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55</xdr:row>
      <xdr:rowOff>238125</xdr:rowOff>
    </xdr:from>
    <xdr:to>
      <xdr:col>7</xdr:col>
      <xdr:colOff>1466850</xdr:colOff>
      <xdr:row>60</xdr:row>
      <xdr:rowOff>200025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11925300"/>
          <a:ext cx="2095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D44">
      <selection activeCell="F60" sqref="F60"/>
    </sheetView>
  </sheetViews>
  <sheetFormatPr defaultColWidth="11.421875" defaultRowHeight="15"/>
  <cols>
    <col min="1" max="1" width="15.28125" style="0" customWidth="1"/>
    <col min="2" max="2" width="24.421875" style="0" customWidth="1"/>
    <col min="3" max="3" width="61.28125" style="0" customWidth="1"/>
    <col min="4" max="4" width="97.140625" style="1" customWidth="1"/>
    <col min="5" max="5" width="13.140625" style="15" customWidth="1"/>
    <col min="6" max="6" width="15.00390625" style="0" customWidth="1"/>
    <col min="7" max="7" width="16.28125" style="0" customWidth="1"/>
    <col min="8" max="8" width="48.140625" style="0" customWidth="1"/>
    <col min="12" max="12" width="13.7109375" style="0" customWidth="1"/>
    <col min="13" max="13" width="15.57421875" style="0" customWidth="1"/>
    <col min="15" max="15" width="13.57421875" style="0" customWidth="1"/>
    <col min="16" max="16" width="13.140625" style="0" bestFit="1" customWidth="1"/>
    <col min="18" max="18" width="13.140625" style="0" bestFit="1" customWidth="1"/>
  </cols>
  <sheetData>
    <row r="1" spans="1:8" ht="21">
      <c r="A1" s="2"/>
      <c r="B1" s="2"/>
      <c r="C1" s="2"/>
      <c r="D1" s="3"/>
      <c r="F1" s="2"/>
      <c r="G1" s="2"/>
      <c r="H1" s="2"/>
    </row>
    <row r="2" spans="1:8" ht="21">
      <c r="A2" s="2"/>
      <c r="B2" s="2"/>
      <c r="C2" s="2"/>
      <c r="D2" s="3"/>
      <c r="F2" s="2"/>
      <c r="G2" s="2"/>
      <c r="H2" s="2"/>
    </row>
    <row r="3" spans="1:8" ht="21">
      <c r="A3" s="2"/>
      <c r="B3" s="2"/>
      <c r="C3" s="2"/>
      <c r="D3" s="3"/>
      <c r="F3" s="2"/>
      <c r="G3" s="2"/>
      <c r="H3" s="2"/>
    </row>
    <row r="4" spans="1:8" ht="21">
      <c r="A4" s="2"/>
      <c r="B4" s="2"/>
      <c r="C4" s="2"/>
      <c r="D4" s="3"/>
      <c r="F4" s="2"/>
      <c r="G4" s="2"/>
      <c r="H4" s="2"/>
    </row>
    <row r="5" spans="1:8" ht="21">
      <c r="A5" s="2"/>
      <c r="B5" s="2"/>
      <c r="C5" s="2"/>
      <c r="D5" s="3"/>
      <c r="F5" s="2"/>
      <c r="G5" s="2"/>
      <c r="H5" s="2"/>
    </row>
    <row r="6" spans="1:8" ht="21">
      <c r="A6" s="2"/>
      <c r="B6" s="2"/>
      <c r="C6" s="2"/>
      <c r="D6" s="3"/>
      <c r="F6" s="2"/>
      <c r="G6" s="2"/>
      <c r="H6" s="2"/>
    </row>
    <row r="7" spans="1:8" ht="21">
      <c r="A7" s="2"/>
      <c r="B7" s="2"/>
      <c r="C7" s="2"/>
      <c r="D7" s="3"/>
      <c r="F7" s="2"/>
      <c r="G7" s="2"/>
      <c r="H7" s="2"/>
    </row>
    <row r="8" spans="1:8" ht="21">
      <c r="A8" s="2"/>
      <c r="B8" s="2"/>
      <c r="C8" s="2"/>
      <c r="D8" s="3"/>
      <c r="F8" s="2"/>
      <c r="G8" s="2"/>
      <c r="H8" s="2"/>
    </row>
    <row r="9" spans="1:8" ht="18.75">
      <c r="A9" s="47" t="s">
        <v>75</v>
      </c>
      <c r="B9" s="47"/>
      <c r="C9" s="47"/>
      <c r="D9" s="47"/>
      <c r="E9" s="47"/>
      <c r="F9" s="47"/>
      <c r="G9" s="47"/>
      <c r="H9" s="47"/>
    </row>
    <row r="10" spans="1:8" ht="21.75" thickBot="1">
      <c r="A10" s="2"/>
      <c r="B10" s="2"/>
      <c r="C10" s="2"/>
      <c r="D10" s="3"/>
      <c r="F10" s="2"/>
      <c r="G10" s="2"/>
      <c r="H10" s="2"/>
    </row>
    <row r="11" spans="1:16" ht="16.5" customHeight="1">
      <c r="A11" s="48" t="s">
        <v>0</v>
      </c>
      <c r="B11" s="51" t="s">
        <v>1</v>
      </c>
      <c r="C11" s="54" t="s">
        <v>2</v>
      </c>
      <c r="D11" s="57" t="s">
        <v>3</v>
      </c>
      <c r="E11" s="51" t="s">
        <v>31</v>
      </c>
      <c r="F11" s="51" t="s">
        <v>4</v>
      </c>
      <c r="G11" s="51" t="s">
        <v>32</v>
      </c>
      <c r="H11" s="54" t="s">
        <v>29</v>
      </c>
      <c r="I11" s="22"/>
      <c r="P11" s="44"/>
    </row>
    <row r="12" spans="1:9" ht="15.75">
      <c r="A12" s="49"/>
      <c r="B12" s="52"/>
      <c r="C12" s="55"/>
      <c r="D12" s="58"/>
      <c r="E12" s="52"/>
      <c r="F12" s="52"/>
      <c r="G12" s="52"/>
      <c r="H12" s="55"/>
      <c r="I12" s="22"/>
    </row>
    <row r="13" spans="1:17" ht="16.5" thickBot="1">
      <c r="A13" s="50"/>
      <c r="B13" s="53"/>
      <c r="C13" s="56"/>
      <c r="D13" s="59"/>
      <c r="E13" s="53"/>
      <c r="F13" s="53"/>
      <c r="G13" s="53"/>
      <c r="H13" s="56"/>
      <c r="I13" s="22"/>
      <c r="J13" s="41"/>
      <c r="K13" s="39"/>
      <c r="L13" s="41"/>
      <c r="M13" s="41"/>
      <c r="N13" s="41"/>
      <c r="O13" s="41"/>
      <c r="P13" s="41"/>
      <c r="Q13" s="41"/>
    </row>
    <row r="14" spans="1:17" s="12" customFormat="1" ht="15.75">
      <c r="A14" s="6">
        <v>43192</v>
      </c>
      <c r="B14" s="5" t="s">
        <v>38</v>
      </c>
      <c r="C14" s="8" t="s">
        <v>76</v>
      </c>
      <c r="D14" s="11" t="s">
        <v>46</v>
      </c>
      <c r="E14" s="23" t="s">
        <v>41</v>
      </c>
      <c r="F14" s="17">
        <v>93700</v>
      </c>
      <c r="G14" s="10">
        <v>43222</v>
      </c>
      <c r="H14" s="4" t="s">
        <v>42</v>
      </c>
      <c r="I14" s="24"/>
      <c r="J14" s="37"/>
      <c r="K14" s="39"/>
      <c r="L14" s="37"/>
      <c r="M14" s="37"/>
      <c r="N14" s="37"/>
      <c r="O14" s="37"/>
      <c r="P14" s="37"/>
      <c r="Q14" s="37"/>
    </row>
    <row r="15" spans="1:17" s="12" customFormat="1" ht="15.75">
      <c r="A15" s="6">
        <v>43192</v>
      </c>
      <c r="B15" s="5" t="s">
        <v>39</v>
      </c>
      <c r="C15" s="8" t="s">
        <v>76</v>
      </c>
      <c r="D15" s="11" t="s">
        <v>46</v>
      </c>
      <c r="E15" s="23" t="s">
        <v>41</v>
      </c>
      <c r="F15" s="17">
        <v>78500</v>
      </c>
      <c r="G15" s="10">
        <v>43222</v>
      </c>
      <c r="H15" s="4" t="s">
        <v>42</v>
      </c>
      <c r="I15" s="24"/>
      <c r="J15" s="37"/>
      <c r="K15" s="39"/>
      <c r="L15" s="37"/>
      <c r="M15" s="37"/>
      <c r="N15" s="37"/>
      <c r="O15" s="37"/>
      <c r="P15" s="37"/>
      <c r="Q15" s="37"/>
    </row>
    <row r="16" spans="1:17" s="12" customFormat="1" ht="15.75">
      <c r="A16" s="6">
        <v>43195</v>
      </c>
      <c r="B16" s="5" t="s">
        <v>40</v>
      </c>
      <c r="C16" s="8" t="s">
        <v>76</v>
      </c>
      <c r="D16" s="11" t="s">
        <v>46</v>
      </c>
      <c r="E16" s="23" t="s">
        <v>41</v>
      </c>
      <c r="F16" s="17">
        <v>120500</v>
      </c>
      <c r="G16" s="10">
        <v>43225</v>
      </c>
      <c r="H16" s="4" t="s">
        <v>42</v>
      </c>
      <c r="I16" s="24"/>
      <c r="J16" s="37"/>
      <c r="K16" s="37"/>
      <c r="L16" s="37"/>
      <c r="M16" s="37"/>
      <c r="N16" s="37"/>
      <c r="O16" s="37"/>
      <c r="P16" s="37"/>
      <c r="Q16" s="37"/>
    </row>
    <row r="17" spans="1:17" s="12" customFormat="1" ht="15.75">
      <c r="A17" s="6">
        <v>43270</v>
      </c>
      <c r="B17" s="5" t="s">
        <v>50</v>
      </c>
      <c r="C17" s="8" t="s">
        <v>76</v>
      </c>
      <c r="D17" s="11" t="s">
        <v>46</v>
      </c>
      <c r="E17" s="23" t="s">
        <v>41</v>
      </c>
      <c r="F17" s="17">
        <v>61500</v>
      </c>
      <c r="G17" s="10">
        <v>43300</v>
      </c>
      <c r="H17" s="4" t="s">
        <v>42</v>
      </c>
      <c r="I17" s="24"/>
      <c r="J17" s="37"/>
      <c r="K17" s="37"/>
      <c r="L17" s="38"/>
      <c r="M17" s="38"/>
      <c r="N17" s="42"/>
      <c r="O17" s="43"/>
      <c r="P17" s="43"/>
      <c r="Q17" s="40"/>
    </row>
    <row r="18" spans="1:17" s="12" customFormat="1" ht="15.75">
      <c r="A18" s="6">
        <v>43298</v>
      </c>
      <c r="B18" s="5" t="s">
        <v>54</v>
      </c>
      <c r="C18" s="8" t="s">
        <v>76</v>
      </c>
      <c r="D18" s="11" t="s">
        <v>46</v>
      </c>
      <c r="E18" s="23" t="s">
        <v>41</v>
      </c>
      <c r="F18" s="17">
        <v>194500</v>
      </c>
      <c r="G18" s="10">
        <v>43329</v>
      </c>
      <c r="H18" s="4" t="s">
        <v>42</v>
      </c>
      <c r="I18" s="24"/>
      <c r="J18" s="37"/>
      <c r="K18" s="37"/>
      <c r="L18" s="32"/>
      <c r="M18" s="32"/>
      <c r="N18" s="32"/>
      <c r="O18" s="40"/>
      <c r="P18" s="32"/>
      <c r="Q18" s="40"/>
    </row>
    <row r="19" spans="1:17" s="12" customFormat="1" ht="15.75">
      <c r="A19" s="6">
        <v>43315</v>
      </c>
      <c r="B19" s="5" t="s">
        <v>58</v>
      </c>
      <c r="C19" s="8" t="s">
        <v>76</v>
      </c>
      <c r="D19" s="11" t="s">
        <v>46</v>
      </c>
      <c r="E19" s="23" t="s">
        <v>41</v>
      </c>
      <c r="F19" s="18">
        <v>51300</v>
      </c>
      <c r="G19" s="10">
        <v>43346</v>
      </c>
      <c r="H19" s="4" t="s">
        <v>42</v>
      </c>
      <c r="I19" s="24"/>
      <c r="J19" s="37"/>
      <c r="K19" s="37"/>
      <c r="L19" s="32"/>
      <c r="M19" s="32"/>
      <c r="N19" s="32"/>
      <c r="O19" s="40"/>
      <c r="P19" s="32"/>
      <c r="Q19" s="40"/>
    </row>
    <row r="20" spans="1:17" s="12" customFormat="1" ht="15.75">
      <c r="A20" s="6">
        <v>43332</v>
      </c>
      <c r="B20" s="5" t="s">
        <v>59</v>
      </c>
      <c r="C20" s="8" t="s">
        <v>76</v>
      </c>
      <c r="D20" s="11" t="s">
        <v>46</v>
      </c>
      <c r="E20" s="23" t="s">
        <v>41</v>
      </c>
      <c r="F20" s="18">
        <v>40200</v>
      </c>
      <c r="G20" s="10">
        <v>43363</v>
      </c>
      <c r="H20" s="4" t="s">
        <v>42</v>
      </c>
      <c r="I20" s="24"/>
      <c r="J20" s="37"/>
      <c r="K20" s="37"/>
      <c r="L20" s="32"/>
      <c r="M20" s="32"/>
      <c r="N20" s="32"/>
      <c r="O20" s="40"/>
      <c r="P20" s="32"/>
      <c r="Q20" s="40"/>
    </row>
    <row r="21" spans="1:17" s="12" customFormat="1" ht="15.75">
      <c r="A21" s="7">
        <v>42972</v>
      </c>
      <c r="B21" s="4" t="s">
        <v>5</v>
      </c>
      <c r="C21" s="8" t="s">
        <v>14</v>
      </c>
      <c r="D21" s="13" t="s">
        <v>17</v>
      </c>
      <c r="E21" s="25" t="s">
        <v>21</v>
      </c>
      <c r="F21" s="18">
        <v>96760</v>
      </c>
      <c r="G21" s="9">
        <v>43003</v>
      </c>
      <c r="H21" s="4" t="s">
        <v>27</v>
      </c>
      <c r="I21" s="24"/>
      <c r="J21" s="37"/>
      <c r="K21" s="37"/>
      <c r="L21" s="32"/>
      <c r="M21" s="32"/>
      <c r="N21" s="32"/>
      <c r="O21" s="40"/>
      <c r="P21" s="32"/>
      <c r="Q21" s="40"/>
    </row>
    <row r="22" spans="1:17" s="12" customFormat="1" ht="15.75">
      <c r="A22" s="7">
        <v>42972</v>
      </c>
      <c r="B22" s="4" t="s">
        <v>6</v>
      </c>
      <c r="C22" s="8" t="s">
        <v>14</v>
      </c>
      <c r="D22" s="13" t="s">
        <v>17</v>
      </c>
      <c r="E22" s="25" t="s">
        <v>21</v>
      </c>
      <c r="F22" s="18">
        <v>96760</v>
      </c>
      <c r="G22" s="9">
        <v>43003</v>
      </c>
      <c r="H22" s="4" t="s">
        <v>27</v>
      </c>
      <c r="I22" s="24"/>
      <c r="J22" s="37"/>
      <c r="K22" s="37"/>
      <c r="L22" s="32"/>
      <c r="M22" s="32"/>
      <c r="N22" s="32"/>
      <c r="O22" s="40"/>
      <c r="P22" s="32"/>
      <c r="Q22" s="40"/>
    </row>
    <row r="23" spans="1:17" s="12" customFormat="1" ht="15.75">
      <c r="A23" s="6">
        <v>43343</v>
      </c>
      <c r="B23" s="5" t="s">
        <v>74</v>
      </c>
      <c r="C23" s="8" t="s">
        <v>77</v>
      </c>
      <c r="D23" s="13" t="s">
        <v>92</v>
      </c>
      <c r="E23" s="25" t="s">
        <v>22</v>
      </c>
      <c r="F23" s="18">
        <v>12069.04</v>
      </c>
      <c r="G23" s="9">
        <f aca="true" t="shared" si="0" ref="G23:G32">A23+28</f>
        <v>43371</v>
      </c>
      <c r="H23" s="4" t="s">
        <v>37</v>
      </c>
      <c r="I23" s="24"/>
      <c r="J23" s="37"/>
      <c r="K23" s="37"/>
      <c r="L23" s="32"/>
      <c r="M23" s="32"/>
      <c r="N23" s="32"/>
      <c r="O23" s="40"/>
      <c r="P23" s="32"/>
      <c r="Q23" s="40"/>
    </row>
    <row r="24" spans="1:17" s="12" customFormat="1" ht="15.75">
      <c r="A24" s="6">
        <v>43258</v>
      </c>
      <c r="B24" s="5" t="s">
        <v>64</v>
      </c>
      <c r="C24" s="8" t="s">
        <v>67</v>
      </c>
      <c r="D24" s="13" t="s">
        <v>78</v>
      </c>
      <c r="E24" s="25" t="s">
        <v>68</v>
      </c>
      <c r="F24" s="18">
        <v>738</v>
      </c>
      <c r="G24" s="9">
        <f t="shared" si="0"/>
        <v>43286</v>
      </c>
      <c r="H24" s="4" t="s">
        <v>37</v>
      </c>
      <c r="I24" s="24"/>
      <c r="J24" s="37"/>
      <c r="K24" s="37"/>
      <c r="L24" s="32"/>
      <c r="M24" s="32"/>
      <c r="N24" s="32"/>
      <c r="O24" s="40"/>
      <c r="P24" s="32"/>
      <c r="Q24" s="40"/>
    </row>
    <row r="25" spans="1:17" s="12" customFormat="1" ht="15.75">
      <c r="A25" s="6">
        <v>43287</v>
      </c>
      <c r="B25" s="5" t="s">
        <v>65</v>
      </c>
      <c r="C25" s="8" t="s">
        <v>67</v>
      </c>
      <c r="D25" s="13" t="s">
        <v>79</v>
      </c>
      <c r="E25" s="25" t="s">
        <v>68</v>
      </c>
      <c r="F25" s="18">
        <v>634</v>
      </c>
      <c r="G25" s="9">
        <f t="shared" si="0"/>
        <v>43315</v>
      </c>
      <c r="H25" s="4" t="s">
        <v>37</v>
      </c>
      <c r="I25" s="24"/>
      <c r="J25" s="37"/>
      <c r="K25" s="37"/>
      <c r="L25" s="32"/>
      <c r="M25" s="32"/>
      <c r="N25" s="32"/>
      <c r="O25" s="40"/>
      <c r="P25" s="32"/>
      <c r="Q25" s="40"/>
    </row>
    <row r="26" spans="1:17" s="12" customFormat="1" ht="15.75">
      <c r="A26" s="6">
        <v>43319</v>
      </c>
      <c r="B26" s="5" t="s">
        <v>66</v>
      </c>
      <c r="C26" s="8" t="s">
        <v>67</v>
      </c>
      <c r="D26" s="13" t="s">
        <v>80</v>
      </c>
      <c r="E26" s="25" t="s">
        <v>68</v>
      </c>
      <c r="F26" s="18">
        <v>669</v>
      </c>
      <c r="G26" s="9">
        <f t="shared" si="0"/>
        <v>43347</v>
      </c>
      <c r="H26" s="4" t="s">
        <v>37</v>
      </c>
      <c r="I26" s="24"/>
      <c r="J26" s="37"/>
      <c r="K26" s="37"/>
      <c r="L26" s="32"/>
      <c r="M26" s="32"/>
      <c r="N26" s="32"/>
      <c r="O26" s="40"/>
      <c r="P26" s="32"/>
      <c r="Q26" s="40"/>
    </row>
    <row r="27" spans="1:18" s="12" customFormat="1" ht="15.75">
      <c r="A27" s="6">
        <v>43221</v>
      </c>
      <c r="B27" s="5" t="s">
        <v>69</v>
      </c>
      <c r="C27" s="8" t="s">
        <v>81</v>
      </c>
      <c r="D27" s="13" t="s">
        <v>82</v>
      </c>
      <c r="E27" s="25" t="s">
        <v>70</v>
      </c>
      <c r="F27" s="18">
        <v>346</v>
      </c>
      <c r="G27" s="9">
        <f t="shared" si="0"/>
        <v>43249</v>
      </c>
      <c r="H27" s="4" t="s">
        <v>37</v>
      </c>
      <c r="I27" s="24"/>
      <c r="J27" s="37"/>
      <c r="K27" s="37"/>
      <c r="L27" s="32"/>
      <c r="M27" s="32"/>
      <c r="N27" s="32"/>
      <c r="O27" s="40"/>
      <c r="P27" s="32"/>
      <c r="Q27" s="40"/>
      <c r="R27" s="45"/>
    </row>
    <row r="28" spans="1:17" s="12" customFormat="1" ht="16.5" thickBot="1">
      <c r="A28" s="6">
        <v>43252</v>
      </c>
      <c r="B28" s="19" t="s">
        <v>71</v>
      </c>
      <c r="C28" s="8" t="s">
        <v>81</v>
      </c>
      <c r="D28" s="13" t="s">
        <v>83</v>
      </c>
      <c r="E28" s="25" t="s">
        <v>70</v>
      </c>
      <c r="F28" s="18">
        <v>461</v>
      </c>
      <c r="G28" s="9">
        <f t="shared" si="0"/>
        <v>43280</v>
      </c>
      <c r="H28" s="4" t="s">
        <v>37</v>
      </c>
      <c r="I28" s="24"/>
      <c r="J28" s="37"/>
      <c r="K28" s="37"/>
      <c r="L28" s="32"/>
      <c r="M28" s="32"/>
      <c r="N28" s="32"/>
      <c r="O28" s="40"/>
      <c r="P28" s="32"/>
      <c r="Q28" s="40"/>
    </row>
    <row r="29" spans="1:17" s="12" customFormat="1" ht="16.5" thickBot="1">
      <c r="A29" s="20">
        <v>43291</v>
      </c>
      <c r="B29" s="21" t="s">
        <v>73</v>
      </c>
      <c r="C29" s="8" t="s">
        <v>81</v>
      </c>
      <c r="D29" s="13" t="s">
        <v>84</v>
      </c>
      <c r="E29" s="25" t="s">
        <v>70</v>
      </c>
      <c r="F29" s="18">
        <v>314</v>
      </c>
      <c r="G29" s="9">
        <f t="shared" si="0"/>
        <v>43319</v>
      </c>
      <c r="H29" s="4" t="s">
        <v>37</v>
      </c>
      <c r="I29" s="24"/>
      <c r="J29" s="37"/>
      <c r="K29" s="37"/>
      <c r="L29" s="40"/>
      <c r="M29" s="40"/>
      <c r="N29" s="40"/>
      <c r="O29" s="40"/>
      <c r="P29" s="32"/>
      <c r="Q29" s="40"/>
    </row>
    <row r="30" spans="1:17" s="12" customFormat="1" ht="15.75">
      <c r="A30" s="6">
        <v>43321</v>
      </c>
      <c r="B30" s="5" t="s">
        <v>72</v>
      </c>
      <c r="C30" s="8" t="s">
        <v>81</v>
      </c>
      <c r="D30" s="13" t="s">
        <v>85</v>
      </c>
      <c r="E30" s="25" t="s">
        <v>70</v>
      </c>
      <c r="F30" s="18">
        <v>594</v>
      </c>
      <c r="G30" s="9">
        <f t="shared" si="0"/>
        <v>43349</v>
      </c>
      <c r="H30" s="4" t="s">
        <v>37</v>
      </c>
      <c r="I30" s="24"/>
      <c r="J30" s="37"/>
      <c r="K30" s="37"/>
      <c r="L30" s="40"/>
      <c r="M30" s="40"/>
      <c r="N30" s="40"/>
      <c r="O30" s="40"/>
      <c r="P30" s="32"/>
      <c r="Q30" s="40"/>
    </row>
    <row r="31" spans="1:17" s="12" customFormat="1" ht="15.75">
      <c r="A31" s="6">
        <v>43343</v>
      </c>
      <c r="B31" s="5" t="s">
        <v>87</v>
      </c>
      <c r="C31" s="8" t="s">
        <v>86</v>
      </c>
      <c r="D31" s="13" t="s">
        <v>93</v>
      </c>
      <c r="E31" s="25" t="s">
        <v>97</v>
      </c>
      <c r="F31" s="17">
        <v>68098.29</v>
      </c>
      <c r="G31" s="35">
        <v>43373</v>
      </c>
      <c r="H31" s="4" t="s">
        <v>37</v>
      </c>
      <c r="I31" s="24"/>
      <c r="J31" s="37"/>
      <c r="K31" s="37"/>
      <c r="L31" s="40"/>
      <c r="M31" s="40"/>
      <c r="N31" s="40"/>
      <c r="O31" s="40"/>
      <c r="P31" s="32"/>
      <c r="Q31" s="40"/>
    </row>
    <row r="32" spans="1:17" s="12" customFormat="1" ht="15.75">
      <c r="A32" s="7">
        <v>42804</v>
      </c>
      <c r="B32" s="4" t="s">
        <v>7</v>
      </c>
      <c r="C32" s="8" t="s">
        <v>15</v>
      </c>
      <c r="D32" s="13" t="s">
        <v>18</v>
      </c>
      <c r="E32" s="25" t="s">
        <v>21</v>
      </c>
      <c r="F32" s="17">
        <v>299662.5</v>
      </c>
      <c r="G32" s="35">
        <f t="shared" si="0"/>
        <v>42832</v>
      </c>
      <c r="H32" s="4" t="s">
        <v>28</v>
      </c>
      <c r="I32" s="24"/>
      <c r="J32" s="37"/>
      <c r="K32" s="37"/>
      <c r="L32" s="40"/>
      <c r="M32" s="40"/>
      <c r="N32" s="40"/>
      <c r="O32" s="40"/>
      <c r="P32" s="32"/>
      <c r="Q32" s="40"/>
    </row>
    <row r="33" spans="1:17" s="12" customFormat="1" ht="15.75">
      <c r="A33" s="7">
        <v>43210</v>
      </c>
      <c r="B33" s="4" t="s">
        <v>34</v>
      </c>
      <c r="C33" s="8" t="s">
        <v>35</v>
      </c>
      <c r="D33" s="13" t="s">
        <v>47</v>
      </c>
      <c r="E33" s="25" t="s">
        <v>30</v>
      </c>
      <c r="F33" s="17">
        <v>3026.7</v>
      </c>
      <c r="G33" s="35">
        <v>43306</v>
      </c>
      <c r="H33" s="4" t="s">
        <v>44</v>
      </c>
      <c r="I33" s="24"/>
      <c r="J33" s="37"/>
      <c r="K33" s="37"/>
      <c r="L33" s="40"/>
      <c r="M33" s="40"/>
      <c r="N33" s="40"/>
      <c r="O33" s="40"/>
      <c r="P33" s="32"/>
      <c r="Q33" s="40"/>
    </row>
    <row r="34" spans="1:17" s="12" customFormat="1" ht="15.75">
      <c r="A34" s="7">
        <v>43294</v>
      </c>
      <c r="B34" s="4" t="s">
        <v>51</v>
      </c>
      <c r="C34" s="8" t="s">
        <v>94</v>
      </c>
      <c r="D34" s="13" t="s">
        <v>57</v>
      </c>
      <c r="E34" s="25" t="s">
        <v>56</v>
      </c>
      <c r="F34" s="17">
        <v>371700</v>
      </c>
      <c r="G34" s="35">
        <v>43288</v>
      </c>
      <c r="H34" s="4" t="s">
        <v>88</v>
      </c>
      <c r="I34" s="24"/>
      <c r="J34" s="37"/>
      <c r="K34" s="37"/>
      <c r="L34" s="40"/>
      <c r="M34" s="40"/>
      <c r="N34" s="40"/>
      <c r="O34" s="40"/>
      <c r="P34" s="32"/>
      <c r="Q34" s="40"/>
    </row>
    <row r="35" spans="1:17" s="12" customFormat="1" ht="15.75">
      <c r="A35" s="6">
        <v>43276</v>
      </c>
      <c r="B35" s="5" t="s">
        <v>49</v>
      </c>
      <c r="C35" s="8" t="s">
        <v>96</v>
      </c>
      <c r="D35" s="13" t="s">
        <v>52</v>
      </c>
      <c r="E35" s="25" t="s">
        <v>21</v>
      </c>
      <c r="F35" s="18">
        <v>4720</v>
      </c>
      <c r="G35" s="36">
        <f>A35+28</f>
        <v>43304</v>
      </c>
      <c r="H35" s="4" t="s">
        <v>44</v>
      </c>
      <c r="I35" s="24"/>
      <c r="J35" s="37"/>
      <c r="K35" s="37"/>
      <c r="L35" s="40"/>
      <c r="M35" s="40"/>
      <c r="N35" s="40"/>
      <c r="O35" s="40"/>
      <c r="P35" s="32"/>
      <c r="Q35" s="40"/>
    </row>
    <row r="36" spans="1:17" s="12" customFormat="1" ht="15.75">
      <c r="A36" s="7">
        <v>42998</v>
      </c>
      <c r="B36" s="4" t="s">
        <v>8</v>
      </c>
      <c r="C36" s="8" t="s">
        <v>89</v>
      </c>
      <c r="D36" s="13" t="s">
        <v>19</v>
      </c>
      <c r="E36" s="25" t="s">
        <v>22</v>
      </c>
      <c r="F36" s="18">
        <v>28249.91</v>
      </c>
      <c r="G36" s="36">
        <v>43028</v>
      </c>
      <c r="H36" s="4" t="s">
        <v>88</v>
      </c>
      <c r="I36" s="24"/>
      <c r="J36" s="37"/>
      <c r="K36" s="37"/>
      <c r="L36" s="40"/>
      <c r="M36" s="40"/>
      <c r="N36" s="40"/>
      <c r="O36" s="40"/>
      <c r="P36" s="32"/>
      <c r="Q36" s="40"/>
    </row>
    <row r="37" spans="1:17" s="12" customFormat="1" ht="15.75">
      <c r="A37" s="7">
        <v>43066</v>
      </c>
      <c r="B37" s="4" t="s">
        <v>9</v>
      </c>
      <c r="C37" s="8" t="s">
        <v>89</v>
      </c>
      <c r="D37" s="13" t="s">
        <v>19</v>
      </c>
      <c r="E37" s="25" t="s">
        <v>22</v>
      </c>
      <c r="F37" s="18">
        <v>37214.45</v>
      </c>
      <c r="G37" s="36">
        <v>43096</v>
      </c>
      <c r="H37" s="4" t="s">
        <v>88</v>
      </c>
      <c r="I37" s="24"/>
      <c r="J37" s="37"/>
      <c r="K37" s="37"/>
      <c r="L37" s="40"/>
      <c r="M37" s="40"/>
      <c r="N37" s="40"/>
      <c r="O37" s="40"/>
      <c r="P37" s="40"/>
      <c r="Q37" s="40"/>
    </row>
    <row r="38" spans="1:17" s="12" customFormat="1" ht="15.75">
      <c r="A38" s="7">
        <v>43066</v>
      </c>
      <c r="B38" s="4" t="s">
        <v>10</v>
      </c>
      <c r="C38" s="8" t="s">
        <v>89</v>
      </c>
      <c r="D38" s="13" t="s">
        <v>19</v>
      </c>
      <c r="E38" s="25" t="s">
        <v>22</v>
      </c>
      <c r="F38" s="18">
        <v>35789.47</v>
      </c>
      <c r="G38" s="36">
        <v>43096</v>
      </c>
      <c r="H38" s="4" t="s">
        <v>88</v>
      </c>
      <c r="I38" s="24"/>
      <c r="J38" s="37"/>
      <c r="K38" s="37"/>
      <c r="L38" s="40"/>
      <c r="M38" s="40"/>
      <c r="N38" s="40"/>
      <c r="O38" s="40"/>
      <c r="P38" s="40"/>
      <c r="Q38" s="40"/>
    </row>
    <row r="39" spans="1:17" s="12" customFormat="1" ht="15.75">
      <c r="A39" s="7">
        <v>43102</v>
      </c>
      <c r="B39" s="4" t="s">
        <v>11</v>
      </c>
      <c r="C39" s="8" t="s">
        <v>89</v>
      </c>
      <c r="D39" s="13" t="s">
        <v>19</v>
      </c>
      <c r="E39" s="25" t="s">
        <v>22</v>
      </c>
      <c r="F39" s="18">
        <v>33009.87</v>
      </c>
      <c r="G39" s="36">
        <v>43132</v>
      </c>
      <c r="H39" s="4" t="s">
        <v>88</v>
      </c>
      <c r="I39" s="24"/>
      <c r="L39" s="33"/>
      <c r="M39" s="33"/>
      <c r="N39" s="33"/>
      <c r="O39" s="33"/>
      <c r="P39" s="31"/>
      <c r="Q39" s="33"/>
    </row>
    <row r="40" spans="1:17" s="12" customFormat="1" ht="15.75">
      <c r="A40" s="7">
        <v>43116</v>
      </c>
      <c r="B40" s="4" t="s">
        <v>12</v>
      </c>
      <c r="C40" s="8" t="s">
        <v>89</v>
      </c>
      <c r="D40" s="13" t="s">
        <v>19</v>
      </c>
      <c r="E40" s="25" t="s">
        <v>22</v>
      </c>
      <c r="F40" s="18">
        <v>40574.77</v>
      </c>
      <c r="G40" s="36">
        <v>43146</v>
      </c>
      <c r="H40" s="4" t="s">
        <v>88</v>
      </c>
      <c r="I40" s="24"/>
      <c r="L40" s="33"/>
      <c r="M40" s="33"/>
      <c r="N40" s="33"/>
      <c r="O40" s="33"/>
      <c r="P40" s="33"/>
      <c r="Q40" s="33"/>
    </row>
    <row r="41" spans="1:17" s="12" customFormat="1" ht="15.75">
      <c r="A41" s="7">
        <v>43168</v>
      </c>
      <c r="B41" s="4" t="s">
        <v>24</v>
      </c>
      <c r="C41" s="8" t="s">
        <v>89</v>
      </c>
      <c r="D41" s="13" t="s">
        <v>19</v>
      </c>
      <c r="E41" s="25" t="s">
        <v>22</v>
      </c>
      <c r="F41" s="18">
        <v>37529.81</v>
      </c>
      <c r="G41" s="36">
        <v>43198</v>
      </c>
      <c r="H41" s="4" t="s">
        <v>88</v>
      </c>
      <c r="I41" s="24"/>
      <c r="L41" s="33"/>
      <c r="M41" s="33"/>
      <c r="N41" s="33"/>
      <c r="O41" s="33"/>
      <c r="P41" s="33"/>
      <c r="Q41" s="33"/>
    </row>
    <row r="42" spans="1:17" s="12" customFormat="1" ht="15.75">
      <c r="A42" s="7">
        <v>43168</v>
      </c>
      <c r="B42" s="4" t="s">
        <v>25</v>
      </c>
      <c r="C42" s="8" t="s">
        <v>89</v>
      </c>
      <c r="D42" s="13" t="s">
        <v>19</v>
      </c>
      <c r="E42" s="25" t="s">
        <v>22</v>
      </c>
      <c r="F42" s="18">
        <v>37359.82</v>
      </c>
      <c r="G42" s="36">
        <v>43198</v>
      </c>
      <c r="H42" s="4" t="s">
        <v>88</v>
      </c>
      <c r="I42" s="24"/>
      <c r="L42" s="33"/>
      <c r="M42" s="33"/>
      <c r="N42" s="33"/>
      <c r="O42" s="33"/>
      <c r="P42" s="33"/>
      <c r="Q42" s="33"/>
    </row>
    <row r="43" spans="1:17" s="12" customFormat="1" ht="15.75">
      <c r="A43" s="7">
        <v>43168</v>
      </c>
      <c r="B43" s="4" t="s">
        <v>26</v>
      </c>
      <c r="C43" s="8" t="s">
        <v>89</v>
      </c>
      <c r="D43" s="13" t="s">
        <v>19</v>
      </c>
      <c r="E43" s="25" t="s">
        <v>22</v>
      </c>
      <c r="F43" s="18">
        <v>35694.81</v>
      </c>
      <c r="G43" s="36">
        <v>43198</v>
      </c>
      <c r="H43" s="4" t="s">
        <v>88</v>
      </c>
      <c r="I43" s="24"/>
      <c r="L43" s="33"/>
      <c r="M43" s="33"/>
      <c r="N43" s="33"/>
      <c r="O43" s="33"/>
      <c r="P43" s="33"/>
      <c r="Q43" s="33"/>
    </row>
    <row r="44" spans="1:17" s="12" customFormat="1" ht="15.75">
      <c r="A44" s="7">
        <v>43192</v>
      </c>
      <c r="B44" s="4" t="s">
        <v>45</v>
      </c>
      <c r="C44" s="8" t="s">
        <v>89</v>
      </c>
      <c r="D44" s="13" t="s">
        <v>19</v>
      </c>
      <c r="E44" s="25" t="s">
        <v>22</v>
      </c>
      <c r="F44" s="18">
        <v>35014.85</v>
      </c>
      <c r="G44" s="36">
        <v>43222</v>
      </c>
      <c r="H44" s="4" t="s">
        <v>88</v>
      </c>
      <c r="I44" s="24"/>
      <c r="L44" s="33"/>
      <c r="M44" s="33"/>
      <c r="N44" s="33"/>
      <c r="O44" s="33"/>
      <c r="P44" s="33"/>
      <c r="Q44" s="33"/>
    </row>
    <row r="45" spans="1:17" s="12" customFormat="1" ht="15.75">
      <c r="A45" s="7">
        <v>43255</v>
      </c>
      <c r="B45" s="4" t="s">
        <v>48</v>
      </c>
      <c r="C45" s="8" t="s">
        <v>89</v>
      </c>
      <c r="D45" s="13" t="s">
        <v>19</v>
      </c>
      <c r="E45" s="25" t="s">
        <v>22</v>
      </c>
      <c r="F45" s="18">
        <v>31004.88</v>
      </c>
      <c r="G45" s="36">
        <v>43285</v>
      </c>
      <c r="H45" s="4" t="s">
        <v>88</v>
      </c>
      <c r="I45" s="24"/>
      <c r="L45" s="33"/>
      <c r="M45" s="33"/>
      <c r="N45" s="33"/>
      <c r="O45" s="33"/>
      <c r="P45" s="33"/>
      <c r="Q45" s="33"/>
    </row>
    <row r="46" spans="1:17" s="12" customFormat="1" ht="15.75">
      <c r="A46" s="7">
        <v>43262</v>
      </c>
      <c r="B46" s="4" t="s">
        <v>43</v>
      </c>
      <c r="C46" s="8" t="s">
        <v>89</v>
      </c>
      <c r="D46" s="13" t="s">
        <v>19</v>
      </c>
      <c r="E46" s="25" t="s">
        <v>22</v>
      </c>
      <c r="F46" s="18">
        <v>42434.76</v>
      </c>
      <c r="G46" s="36">
        <v>43292</v>
      </c>
      <c r="H46" s="4" t="s">
        <v>88</v>
      </c>
      <c r="I46" s="24"/>
      <c r="L46" s="33"/>
      <c r="M46" s="33"/>
      <c r="N46" s="33"/>
      <c r="O46" s="33"/>
      <c r="P46" s="33"/>
      <c r="Q46" s="33"/>
    </row>
    <row r="47" spans="1:17" s="12" customFormat="1" ht="15.75">
      <c r="A47" s="7">
        <v>43270</v>
      </c>
      <c r="B47" s="4" t="s">
        <v>55</v>
      </c>
      <c r="C47" s="8" t="s">
        <v>89</v>
      </c>
      <c r="D47" s="13" t="s">
        <v>19</v>
      </c>
      <c r="E47" s="25" t="s">
        <v>22</v>
      </c>
      <c r="F47" s="18">
        <v>600.01</v>
      </c>
      <c r="G47" s="36">
        <v>43300</v>
      </c>
      <c r="H47" s="4" t="s">
        <v>88</v>
      </c>
      <c r="I47" s="24"/>
      <c r="L47" s="33"/>
      <c r="M47" s="33"/>
      <c r="N47" s="33"/>
      <c r="O47" s="33"/>
      <c r="P47" s="33"/>
      <c r="Q47" s="33"/>
    </row>
    <row r="48" spans="1:17" s="12" customFormat="1" ht="15.75">
      <c r="A48" s="7">
        <v>43298</v>
      </c>
      <c r="B48" s="4" t="s">
        <v>53</v>
      </c>
      <c r="C48" s="8" t="s">
        <v>89</v>
      </c>
      <c r="D48" s="13" t="s">
        <v>19</v>
      </c>
      <c r="E48" s="25" t="s">
        <v>22</v>
      </c>
      <c r="F48" s="18">
        <v>39815</v>
      </c>
      <c r="G48" s="36">
        <v>43328</v>
      </c>
      <c r="H48" s="4" t="s">
        <v>88</v>
      </c>
      <c r="I48" s="24"/>
      <c r="L48" s="33"/>
      <c r="M48" s="33"/>
      <c r="N48" s="33"/>
      <c r="O48" s="33"/>
      <c r="P48" s="33"/>
      <c r="Q48" s="33"/>
    </row>
    <row r="49" spans="1:17" s="12" customFormat="1" ht="15.75">
      <c r="A49" s="7">
        <v>43336</v>
      </c>
      <c r="B49" s="4" t="s">
        <v>60</v>
      </c>
      <c r="C49" s="8" t="s">
        <v>89</v>
      </c>
      <c r="D49" s="13" t="s">
        <v>19</v>
      </c>
      <c r="E49" s="25" t="s">
        <v>22</v>
      </c>
      <c r="F49" s="18">
        <v>40490</v>
      </c>
      <c r="G49" s="36">
        <v>43366</v>
      </c>
      <c r="H49" s="4" t="s">
        <v>88</v>
      </c>
      <c r="I49" s="24"/>
      <c r="L49" s="33"/>
      <c r="M49" s="33"/>
      <c r="N49" s="33"/>
      <c r="O49" s="33"/>
      <c r="P49" s="33"/>
      <c r="Q49" s="33"/>
    </row>
    <row r="50" spans="1:17" s="12" customFormat="1" ht="15.75">
      <c r="A50" s="7">
        <v>43035</v>
      </c>
      <c r="B50" s="4" t="s">
        <v>13</v>
      </c>
      <c r="C50" s="8" t="s">
        <v>16</v>
      </c>
      <c r="D50" s="13" t="s">
        <v>20</v>
      </c>
      <c r="E50" s="25" t="s">
        <v>23</v>
      </c>
      <c r="F50" s="18">
        <v>4012</v>
      </c>
      <c r="G50" s="36">
        <v>43066</v>
      </c>
      <c r="H50" s="4" t="s">
        <v>36</v>
      </c>
      <c r="I50" s="24"/>
      <c r="L50" s="33"/>
      <c r="M50" s="33"/>
      <c r="N50" s="33"/>
      <c r="O50" s="33"/>
      <c r="P50" s="33"/>
      <c r="Q50" s="33"/>
    </row>
    <row r="51" spans="1:17" s="12" customFormat="1" ht="15.75">
      <c r="A51" s="7">
        <v>43266</v>
      </c>
      <c r="B51" s="4" t="s">
        <v>49</v>
      </c>
      <c r="C51" s="8" t="s">
        <v>16</v>
      </c>
      <c r="D51" s="13" t="s">
        <v>20</v>
      </c>
      <c r="E51" s="25" t="s">
        <v>23</v>
      </c>
      <c r="F51" s="18">
        <v>4099.99</v>
      </c>
      <c r="G51" s="36">
        <f>A51+28</f>
        <v>43294</v>
      </c>
      <c r="H51" s="4" t="s">
        <v>36</v>
      </c>
      <c r="I51" s="24"/>
      <c r="L51" s="33"/>
      <c r="M51" s="33"/>
      <c r="N51" s="33"/>
      <c r="O51" s="33"/>
      <c r="P51" s="33"/>
      <c r="Q51" s="33"/>
    </row>
    <row r="52" spans="1:17" s="12" customFormat="1" ht="15.75">
      <c r="A52" s="7">
        <v>43334</v>
      </c>
      <c r="B52" s="4" t="s">
        <v>48</v>
      </c>
      <c r="C52" s="8" t="s">
        <v>62</v>
      </c>
      <c r="D52" s="13" t="s">
        <v>90</v>
      </c>
      <c r="E52" s="25" t="s">
        <v>63</v>
      </c>
      <c r="F52" s="18">
        <v>14133.45</v>
      </c>
      <c r="G52" s="36">
        <v>43365</v>
      </c>
      <c r="H52" s="4" t="s">
        <v>95</v>
      </c>
      <c r="I52" s="24"/>
      <c r="L52" s="33"/>
      <c r="M52" s="33"/>
      <c r="N52" s="33"/>
      <c r="O52" s="33"/>
      <c r="P52" s="33"/>
      <c r="Q52" s="33"/>
    </row>
    <row r="53" spans="1:9" s="12" customFormat="1" ht="15.75">
      <c r="A53" s="7">
        <v>43334</v>
      </c>
      <c r="B53" s="4" t="s">
        <v>61</v>
      </c>
      <c r="C53" s="8" t="s">
        <v>62</v>
      </c>
      <c r="D53" s="13" t="s">
        <v>91</v>
      </c>
      <c r="E53" s="25" t="s">
        <v>21</v>
      </c>
      <c r="F53" s="18">
        <v>17700</v>
      </c>
      <c r="G53" s="36">
        <f>A53+28</f>
        <v>43362</v>
      </c>
      <c r="H53" s="4" t="s">
        <v>95</v>
      </c>
      <c r="I53" s="24"/>
    </row>
    <row r="54" spans="1:9" ht="15.75">
      <c r="A54" s="22"/>
      <c r="B54" s="22"/>
      <c r="C54" s="26" t="s">
        <v>33</v>
      </c>
      <c r="D54" s="27"/>
      <c r="E54" s="28"/>
      <c r="F54" s="46">
        <f>SUM(F14:F53)</f>
        <v>2111480.38</v>
      </c>
      <c r="G54" s="34"/>
      <c r="H54" s="29"/>
      <c r="I54" s="22"/>
    </row>
    <row r="55" spans="1:9" ht="15.75">
      <c r="A55" s="22"/>
      <c r="B55" s="22"/>
      <c r="C55" s="22"/>
      <c r="D55" s="30"/>
      <c r="E55" s="22"/>
      <c r="F55" s="24"/>
      <c r="G55" s="22"/>
      <c r="H55" s="22"/>
      <c r="I55" s="22"/>
    </row>
    <row r="56" spans="5:6" ht="21">
      <c r="E56" s="16"/>
      <c r="F56" s="14"/>
    </row>
    <row r="57" spans="5:6" ht="21">
      <c r="E57" s="16"/>
      <c r="F57" s="14"/>
    </row>
    <row r="58" spans="3:6" ht="21">
      <c r="C58" s="12"/>
      <c r="E58" s="16"/>
      <c r="F58" s="14"/>
    </row>
    <row r="59" spans="5:6" ht="21">
      <c r="E59" s="16"/>
      <c r="F59" s="14"/>
    </row>
    <row r="60" spans="5:6" ht="21">
      <c r="E60" s="16"/>
      <c r="F60" s="14"/>
    </row>
    <row r="61" spans="5:7" ht="21.75" thickBot="1">
      <c r="E61" s="16"/>
      <c r="F61" s="14"/>
      <c r="G61" s="2"/>
    </row>
    <row r="62" spans="5:7" ht="21.75" thickTop="1">
      <c r="E62" s="16"/>
      <c r="F62" s="60" t="s">
        <v>98</v>
      </c>
      <c r="G62" s="60"/>
    </row>
    <row r="63" spans="5:6" ht="21">
      <c r="E63" s="16"/>
      <c r="F63" s="14"/>
    </row>
    <row r="64" ht="21">
      <c r="F64" s="14"/>
    </row>
  </sheetData>
  <sheetProtection/>
  <mergeCells count="10">
    <mergeCell ref="F62:G62"/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5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Coronado</dc:creator>
  <cp:keywords/>
  <dc:description/>
  <cp:lastModifiedBy>Carlos Coronado</cp:lastModifiedBy>
  <cp:lastPrinted>2018-09-06T21:43:47Z</cp:lastPrinted>
  <dcterms:created xsi:type="dcterms:W3CDTF">2018-03-14T17:26:44Z</dcterms:created>
  <dcterms:modified xsi:type="dcterms:W3CDTF">2018-09-07T16:06:10Z</dcterms:modified>
  <cp:category/>
  <cp:version/>
  <cp:contentType/>
  <cp:contentStatus/>
</cp:coreProperties>
</file>