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Temporales\2021\"/>
    </mc:Choice>
  </mc:AlternateContent>
  <bookViews>
    <workbookView xWindow="0" yWindow="0" windowWidth="24000" windowHeight="9435" tabRatio="601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J18" i="1"/>
  <c r="K18" i="1"/>
  <c r="L18" i="1"/>
  <c r="M18" i="1"/>
  <c r="N18" i="1"/>
  <c r="P18" i="1"/>
  <c r="Q18" i="1"/>
  <c r="R17" i="1" l="1"/>
  <c r="R18" i="1" s="1"/>
</calcChain>
</file>

<file path=xl/sharedStrings.xml><?xml version="1.0" encoding="utf-8"?>
<sst xmlns="http://schemas.openxmlformats.org/spreadsheetml/2006/main" count="31" uniqueCount="31">
  <si>
    <t>Empleado (2.87%)</t>
  </si>
  <si>
    <t>Empleado (3.04%)</t>
  </si>
  <si>
    <t>Seguridad Social (LEY 87-01)</t>
  </si>
  <si>
    <t>Nombre</t>
  </si>
  <si>
    <t xml:space="preserve">Funcion </t>
  </si>
  <si>
    <t>Sueldo Neto (RD$)</t>
  </si>
  <si>
    <t xml:space="preserve">Reg. No. </t>
  </si>
  <si>
    <t>Estatus</t>
  </si>
  <si>
    <t>Departamento</t>
  </si>
  <si>
    <t>TOTAL GENERAL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</si>
  <si>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</si>
  <si>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</si>
  <si>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</si>
  <si>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</si>
  <si>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</si>
  <si>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COOPEMIC</t>
  </si>
  <si>
    <t>Ysabel Mesa Morillo</t>
  </si>
  <si>
    <t>Depto. Adm. Y Finan.</t>
  </si>
  <si>
    <t>Contadora</t>
  </si>
  <si>
    <t>Contratado</t>
  </si>
  <si>
    <t>Sueldo Bruto</t>
  </si>
  <si>
    <t>Mes de Agosto 2021</t>
  </si>
  <si>
    <t>Nómina de Sueldos: Empleados Temporales</t>
  </si>
  <si>
    <t>Fecha Inicio de Nombramiento</t>
  </si>
  <si>
    <t>Fecha Fin de Nombramiento</t>
  </si>
  <si>
    <t>Paola Andujar</t>
  </si>
  <si>
    <t>Encargada de la División de Recursos Humanos</t>
  </si>
  <si>
    <t>GRUPO OCUPACIONAL</t>
  </si>
  <si>
    <t>SEXO</t>
  </si>
  <si>
    <t>F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</si>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</sst>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1379686</xdr:colOff>
      <xdr:row>0</xdr:row>
      <xdr:rowOff>55563</xdr:rowOff>
    </xdr:from>
    <xdr:to>
      <xdr:col>11</xdr:col>
      <xdr:colOff>261291</xdr:colOff>
      <xdr:row>8</xdr:row>
      <xdr:rowOff>31751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4186" y="55563"/>
          <a:ext cx="4448438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2"/>
  <sheetViews>
    <sheetView tabSelected="1" zoomScale="60" zoomScaleNormal="60" zoomScaleSheetLayoutView="20" zoomScalePageLayoutView="50" workbookViewId="0">
      <selection sqref="A1:R26"/>
    </sheetView>
  </sheetViews>
  <sheetFormatPr baseColWidth="10" defaultColWidth="9.140625" defaultRowHeight="27" x14ac:dyDescent="0.2"/>
  <cols>
    <col min="1" max="1" width="13.5703125" style="10" customWidth="1"/>
    <col min="2" max="2" width="42.7109375" style="3" customWidth="1"/>
    <col min="3" max="3" width="19.140625" style="3" customWidth="1"/>
    <col min="4" max="4" width="43.140625" style="3" customWidth="1"/>
    <col min="5" max="5" width="51.7109375" style="3" customWidth="1"/>
    <col min="6" max="6" width="28.85546875" style="3" customWidth="1"/>
    <col min="7" max="7" width="23" style="3" customWidth="1"/>
    <col min="8" max="8" width="30.140625" style="3" customWidth="1"/>
    <col min="9" max="9" width="30.5703125" style="3" customWidth="1"/>
    <col min="10" max="10" width="25" style="3" customWidth="1"/>
    <col min="11" max="11" width="27.5703125" style="10" customWidth="1"/>
    <col min="12" max="12" width="25.28515625" style="10" customWidth="1"/>
    <col min="13" max="13" width="31.140625" style="10" customWidth="1"/>
    <col min="14" max="14" width="23.5703125" style="10" customWidth="1"/>
    <col min="15" max="16" width="26.140625" style="10" customWidth="1"/>
    <col min="17" max="17" width="32.7109375" style="10" customWidth="1"/>
    <col min="18" max="18" width="32.140625" style="10" customWidth="1"/>
    <col min="19" max="16384" width="9.140625" style="3"/>
  </cols>
  <sheetData>
    <row r="1" spans="1:18" s="1" customFormat="1" x14ac:dyDescent="0.2"/>
    <row r="2" spans="1:18" s="1" customFormat="1" x14ac:dyDescent="0.2"/>
    <row r="3" spans="1:18" s="1" customFormat="1" ht="27.75" x14ac:dyDescent="0.2">
      <c r="K3" s="2"/>
    </row>
    <row r="4" spans="1:18" s="1" customFormat="1" ht="27.75" x14ac:dyDescent="0.2">
      <c r="K4" s="2"/>
    </row>
    <row r="5" spans="1:18" s="1" customFormat="1" ht="27.75" x14ac:dyDescent="0.2">
      <c r="K5" s="2"/>
    </row>
    <row r="6" spans="1:18" s="1" customFormat="1" ht="27.75" x14ac:dyDescent="0.2">
      <c r="K6" s="2"/>
    </row>
    <row r="7" spans="1:18" s="1" customFormat="1" ht="27.75" x14ac:dyDescent="0.2">
      <c r="K7" s="2"/>
    </row>
    <row r="8" spans="1:18" s="1" customFormat="1" ht="13.5" customHeight="1" x14ac:dyDescent="0.2"/>
    <row r="9" spans="1:18" s="1" customFormat="1" ht="7.5" customHeight="1" x14ac:dyDescent="0.2"/>
    <row r="10" spans="1:18" s="1" customFormat="1" ht="33.75" x14ac:dyDescent="0.2">
      <c r="A10" s="23" t="s">
        <v>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" customFormat="1" ht="33.75" x14ac:dyDescent="0.2">
      <c r="A11" s="23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1" customFormat="1" ht="33.75" x14ac:dyDescent="0.2">
      <c r="A12" s="26" t="s">
        <v>21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s="1" customFormat="1" ht="17.25" customHeight="1" x14ac:dyDescent="0.2"/>
    <row r="14" spans="1:18" ht="41.25" customHeight="1" x14ac:dyDescent="0.2">
      <c r="A14" s="24" t="s">
        <v>6</v>
      </c>
      <c r="B14" s="19" t="s">
        <v>3</v>
      </c>
      <c r="C14" s="19" t="s">
        <v>28</v>
      </c>
      <c r="D14" s="19" t="s">
        <v>8</v>
      </c>
      <c r="E14" s="19" t="s">
        <v>27</v>
      </c>
      <c r="F14" s="19" t="s">
        <v>4</v>
      </c>
      <c r="G14" s="19" t="s">
        <v>7</v>
      </c>
      <c r="H14" s="27" t="s">
        <v>23</v>
      </c>
      <c r="I14" s="30" t="s">
        <v>24</v>
      </c>
      <c r="J14" s="30" t="s">
        <v>20</v>
      </c>
      <c r="K14" s="24" t="s">
        <v>11</v>
      </c>
      <c r="L14" s="25" t="s">
        <v>2</v>
      </c>
      <c r="M14" s="25"/>
      <c r="N14" s="25"/>
      <c r="O14" s="25"/>
      <c r="P14" s="31" t="s">
        <v>15</v>
      </c>
      <c r="Q14" s="24" t="s">
        <v>14</v>
      </c>
      <c r="R14" s="24" t="s">
        <v>5</v>
      </c>
    </row>
    <row r="15" spans="1:18" ht="27" customHeight="1" x14ac:dyDescent="0.2">
      <c r="A15" s="24"/>
      <c r="B15" s="19"/>
      <c r="C15" s="19"/>
      <c r="D15" s="19"/>
      <c r="E15" s="19"/>
      <c r="F15" s="19"/>
      <c r="G15" s="19"/>
      <c r="H15" s="28"/>
      <c r="I15" s="30"/>
      <c r="J15" s="30"/>
      <c r="K15" s="24"/>
      <c r="L15" s="24" t="s">
        <v>1</v>
      </c>
      <c r="M15" s="24" t="s">
        <v>12</v>
      </c>
      <c r="N15" s="24" t="s">
        <v>0</v>
      </c>
      <c r="O15" s="24" t="s">
        <v>13</v>
      </c>
      <c r="P15" s="32"/>
      <c r="Q15" s="24"/>
      <c r="R15" s="24"/>
    </row>
    <row r="16" spans="1:18" ht="69.75" customHeight="1" x14ac:dyDescent="0.2">
      <c r="A16" s="24"/>
      <c r="B16" s="19"/>
      <c r="C16" s="19"/>
      <c r="D16" s="19"/>
      <c r="E16" s="19"/>
      <c r="F16" s="19"/>
      <c r="G16" s="19"/>
      <c r="H16" s="29"/>
      <c r="I16" s="30"/>
      <c r="J16" s="30"/>
      <c r="K16" s="24"/>
      <c r="L16" s="24"/>
      <c r="M16" s="24"/>
      <c r="N16" s="24"/>
      <c r="O16" s="24"/>
      <c r="P16" s="33"/>
      <c r="Q16" s="24"/>
      <c r="R16" s="24"/>
    </row>
    <row r="17" spans="1:47" s="1" customFormat="1" ht="54.6" customHeight="1" x14ac:dyDescent="0.2">
      <c r="A17" s="12">
        <v>1</v>
      </c>
      <c r="B17" s="4" t="s">
        <v>16</v>
      </c>
      <c r="C17" s="13" t="s">
        <v>29</v>
      </c>
      <c r="D17" s="4" t="s">
        <v>17</v>
      </c>
      <c r="E17" s="13" t="s">
        <v>30</v>
      </c>
      <c r="F17" s="13" t="s">
        <v>18</v>
      </c>
      <c r="G17" s="13" t="s">
        <v>19</v>
      </c>
      <c r="H17" s="16">
        <v>44409</v>
      </c>
      <c r="I17" s="16">
        <v>44592</v>
      </c>
      <c r="J17" s="15">
        <v>55000</v>
      </c>
      <c r="K17" s="14">
        <v>3195.85</v>
      </c>
      <c r="L17" s="14">
        <v>1672</v>
      </c>
      <c r="M17" s="14">
        <v>0</v>
      </c>
      <c r="N17" s="14">
        <v>1578.5</v>
      </c>
      <c r="O17" s="14">
        <f t="shared" ref="O17" si="0">L17+M17+N17</f>
        <v>3250.5</v>
      </c>
      <c r="P17" s="14">
        <v>0</v>
      </c>
      <c r="Q17" s="14">
        <v>0</v>
      </c>
      <c r="R17" s="14">
        <f>J17-K17-O17-P17-Q17</f>
        <v>48553.65</v>
      </c>
    </row>
    <row r="18" spans="1:47" s="1" customFormat="1" ht="27.75" customHeight="1" x14ac:dyDescent="0.2">
      <c r="A18" s="20" t="s">
        <v>9</v>
      </c>
      <c r="B18" s="21"/>
      <c r="C18" s="21"/>
      <c r="D18" s="21"/>
      <c r="E18" s="21"/>
      <c r="F18" s="21"/>
      <c r="G18" s="21"/>
      <c r="H18" s="21"/>
      <c r="I18" s="22"/>
      <c r="J18" s="6">
        <f t="shared" ref="J18:R18" si="1">SUM(J17:J17)</f>
        <v>55000</v>
      </c>
      <c r="K18" s="6">
        <f t="shared" si="1"/>
        <v>3195.85</v>
      </c>
      <c r="L18" s="6">
        <f t="shared" si="1"/>
        <v>1672</v>
      </c>
      <c r="M18" s="6">
        <f t="shared" si="1"/>
        <v>0</v>
      </c>
      <c r="N18" s="6">
        <f t="shared" si="1"/>
        <v>1578.5</v>
      </c>
      <c r="O18" s="6">
        <f t="shared" si="1"/>
        <v>3250.5</v>
      </c>
      <c r="P18" s="6">
        <f t="shared" si="1"/>
        <v>0</v>
      </c>
      <c r="Q18" s="6">
        <f t="shared" si="1"/>
        <v>0</v>
      </c>
      <c r="R18" s="6">
        <f t="shared" si="1"/>
        <v>48553.65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" customFormat="1" ht="27.7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8"/>
      <c r="M19" s="9"/>
      <c r="N19" s="8"/>
      <c r="O19" s="8"/>
      <c r="P19" s="8"/>
      <c r="Q19" s="8"/>
      <c r="R19" s="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" customFormat="1" ht="27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8"/>
      <c r="M20" s="9"/>
      <c r="N20" s="8"/>
      <c r="O20" s="8"/>
      <c r="P20" s="8"/>
      <c r="Q20" s="8"/>
      <c r="R20" s="8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" customFormat="1" ht="27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9"/>
      <c r="N21" s="8"/>
      <c r="O21" s="8"/>
      <c r="P21" s="8"/>
      <c r="Q21" s="8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" customFormat="1" ht="27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8"/>
      <c r="M22" s="9"/>
      <c r="N22" s="8"/>
      <c r="O22" s="8"/>
      <c r="P22" s="8"/>
      <c r="Q22" s="8"/>
      <c r="R22" s="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" customFormat="1" ht="27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9"/>
      <c r="N23" s="8"/>
      <c r="O23" s="8"/>
      <c r="P23" s="8"/>
      <c r="Q23" s="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" customFormat="1" ht="27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" customFormat="1" ht="27.75" x14ac:dyDescent="0.2">
      <c r="B25" s="17" t="s">
        <v>25</v>
      </c>
      <c r="C25" s="18"/>
      <c r="N25" s="5"/>
      <c r="O25" s="5"/>
      <c r="P25" s="5"/>
      <c r="Q25" s="5"/>
      <c r="R25" s="5"/>
    </row>
    <row r="26" spans="1:47" s="11" customFormat="1" ht="27.75" x14ac:dyDescent="0.2">
      <c r="B26" s="18" t="s">
        <v>26</v>
      </c>
      <c r="C26" s="18"/>
    </row>
    <row r="27" spans="1:47" s="11" customFormat="1" x14ac:dyDescent="0.2"/>
    <row r="28" spans="1:47" s="11" customFormat="1" x14ac:dyDescent="0.2"/>
    <row r="29" spans="1:47" s="11" customFormat="1" x14ac:dyDescent="0.2"/>
    <row r="30" spans="1:47" s="11" customFormat="1" x14ac:dyDescent="0.2"/>
    <row r="31" spans="1:47" s="11" customFormat="1" x14ac:dyDescent="0.2"/>
    <row r="32" spans="1:4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</sheetData>
  <mergeCells count="23">
    <mergeCell ref="I14:I16"/>
    <mergeCell ref="P14:P16"/>
    <mergeCell ref="F14:F16"/>
    <mergeCell ref="J14:J16"/>
    <mergeCell ref="K14:K16"/>
    <mergeCell ref="M15:M16"/>
    <mergeCell ref="O15:O16"/>
    <mergeCell ref="E14:E16"/>
    <mergeCell ref="C14:C16"/>
    <mergeCell ref="A18:I18"/>
    <mergeCell ref="A10:R10"/>
    <mergeCell ref="B14:B16"/>
    <mergeCell ref="A14:A16"/>
    <mergeCell ref="L14:O14"/>
    <mergeCell ref="A11:R11"/>
    <mergeCell ref="A12:R12"/>
    <mergeCell ref="R14:R16"/>
    <mergeCell ref="D14:D16"/>
    <mergeCell ref="Q14:Q16"/>
    <mergeCell ref="L15:L16"/>
    <mergeCell ref="N15:N16"/>
    <mergeCell ref="G14:G16"/>
    <mergeCell ref="H14:H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2021-12-16T18:47:06Z</dcterms:modified>
</cp:coreProperties>
</file>