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omina\2024\"/>
    </mc:Choice>
  </mc:AlternateContent>
  <xr:revisionPtr revIDLastSave="0" documentId="8_{0BCA4245-B4A9-474E-A0F4-CE3EB325702F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Temporales'!$A$1:$R$19</definedName>
    <definedName name="Print_Area" localSheetId="0">'Empleados Temporales'!$A$1:$R$18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R9" i="2" s="1"/>
  <c r="K10" i="2"/>
  <c r="R10" i="2" s="1"/>
  <c r="K11" i="2"/>
  <c r="R11" i="2" s="1"/>
  <c r="L12" i="2"/>
  <c r="M12" i="2"/>
  <c r="N12" i="2"/>
  <c r="O12" i="2"/>
  <c r="P12" i="2"/>
  <c r="Q12" i="2"/>
  <c r="I12" i="2"/>
  <c r="R12" i="2" l="1"/>
  <c r="K12" i="2"/>
</calcChain>
</file>

<file path=xl/sharedStrings.xml><?xml version="1.0" encoding="utf-8"?>
<sst xmlns="http://schemas.openxmlformats.org/spreadsheetml/2006/main" count="42" uniqueCount="37">
  <si>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</si>
  <si>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</si>
  <si>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</si>
  <si>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</si>
  <si>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</si>
  <si>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</si>
  <si>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</si>
  <si>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</si>
  <si>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</si>
  <si>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</si>
  <si>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</si>
  <si>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</si>
  <si>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</si>
  <si>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</si>
  <si>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</si>
  <si>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</si>
  <si>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</si>
  <si>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</si>
  <si>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</si>
  <si>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</si>
  <si>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</si>
  <si>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</si>
  <si>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</si>
  <si>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</si>
  <si>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</si>
  <si>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</si>
  <si>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</si>
  <si>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</si>
  <si>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</si>
  <si>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</si>
  <si>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</si>
  <si>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</si>
  <si>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</si>
  <si>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</si>
  <si>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</si>
  <si>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Lucia Baez</t>
  </si>
  <si>
    <t>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</si>
</sst>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6"/>
  <sheetViews>
    <sheetView tabSelected="1" zoomScale="80" zoomScaleNormal="80" zoomScaleSheetLayoutView="20" zoomScalePageLayoutView="50" workbookViewId="0">
      <selection sqref="A1:R19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7.285156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31</v>
      </c>
      <c r="H7" s="28" t="s">
        <v>19</v>
      </c>
      <c r="I7" s="25" t="s">
        <v>29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69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75000</v>
      </c>
      <c r="J9" s="11">
        <v>30</v>
      </c>
      <c r="K9" s="10">
        <f t="shared" ref="K9:K11" si="0">(I9/30)*J9</f>
        <v>75000</v>
      </c>
      <c r="L9" s="12">
        <v>16131.94</v>
      </c>
      <c r="M9" s="12">
        <v>2280</v>
      </c>
      <c r="N9" s="12">
        <v>0</v>
      </c>
      <c r="O9" s="12">
        <v>2152.5</v>
      </c>
      <c r="P9" s="12">
        <v>0</v>
      </c>
      <c r="Q9" s="12">
        <v>0</v>
      </c>
      <c r="R9" s="12">
        <f t="shared" ref="R9:R11" si="1">K9-(L9+M9+N9+O9+P9-Q9)</f>
        <v>54435.56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34</v>
      </c>
      <c r="E11" s="9" t="s">
        <v>24</v>
      </c>
      <c r="F11" s="8" t="s">
        <v>26</v>
      </c>
      <c r="G11" s="9" t="s">
        <v>28</v>
      </c>
      <c r="H11" s="20">
        <v>43405</v>
      </c>
      <c r="I11" s="10">
        <v>45000</v>
      </c>
      <c r="J11" s="11">
        <v>30</v>
      </c>
      <c r="K11" s="10">
        <f t="shared" si="0"/>
        <v>45000</v>
      </c>
      <c r="L11" s="12">
        <v>10585.07</v>
      </c>
      <c r="M11" s="12">
        <v>1368</v>
      </c>
      <c r="N11" s="12">
        <v>0</v>
      </c>
      <c r="O11" s="12">
        <v>1291.5</v>
      </c>
      <c r="P11" s="12">
        <v>0</v>
      </c>
      <c r="Q11" s="12">
        <v>0</v>
      </c>
      <c r="R11" s="12">
        <f t="shared" si="1"/>
        <v>31755.43</v>
      </c>
    </row>
    <row r="12" spans="2:20" s="2" customFormat="1" x14ac:dyDescent="0.2">
      <c r="B12" s="30" t="s">
        <v>0</v>
      </c>
      <c r="C12" s="31"/>
      <c r="D12" s="31"/>
      <c r="E12" s="31"/>
      <c r="F12" s="31"/>
      <c r="G12" s="31"/>
      <c r="H12" s="31"/>
      <c r="I12" s="13">
        <f>SUM(I9:I11)</f>
        <v>130000</v>
      </c>
      <c r="J12" s="13"/>
      <c r="K12" s="13">
        <f t="shared" ref="K12:R12" si="2">SUM(K9:K11)</f>
        <v>130000</v>
      </c>
      <c r="L12" s="13">
        <f t="shared" si="2"/>
        <v>28128.36</v>
      </c>
      <c r="M12" s="13">
        <f t="shared" si="2"/>
        <v>3952</v>
      </c>
      <c r="N12" s="13">
        <f t="shared" si="2"/>
        <v>0</v>
      </c>
      <c r="O12" s="13">
        <f t="shared" si="2"/>
        <v>3731</v>
      </c>
      <c r="P12" s="13">
        <f t="shared" si="2"/>
        <v>0</v>
      </c>
      <c r="Q12" s="13">
        <f t="shared" si="2"/>
        <v>0</v>
      </c>
      <c r="R12" s="13">
        <f t="shared" si="2"/>
        <v>94188.64</v>
      </c>
    </row>
    <row r="13" spans="2:20" s="2" customForma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5"/>
      <c r="P13" s="15"/>
      <c r="Q13" s="15"/>
      <c r="R13" s="15"/>
    </row>
    <row r="14" spans="2:20" s="2" customFormat="1" ht="33.75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20" s="2" customFormat="1" ht="33.75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2:20" s="2" customFormat="1" x14ac:dyDescent="0.2">
      <c r="B16" s="16" t="s">
        <v>35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C19" s="14"/>
      <c r="D19" s="5"/>
      <c r="E19" s="14"/>
      <c r="F19" s="5"/>
      <c r="G19" s="5"/>
      <c r="H19" s="5"/>
      <c r="I19" s="5"/>
      <c r="J19" s="5"/>
      <c r="K19" s="5"/>
      <c r="L19" s="5"/>
      <c r="M19" s="5"/>
      <c r="N19" s="5"/>
      <c r="O19" s="17"/>
      <c r="P19" s="17"/>
      <c r="Q19" s="17"/>
      <c r="R19" s="17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</sheetData>
  <mergeCells count="22">
    <mergeCell ref="B14:R14"/>
    <mergeCell ref="B15:R15"/>
    <mergeCell ref="H7:H8"/>
    <mergeCell ref="B12:H12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2022-03-04T16:07:12Z</cp:lastPrinted>
  <dcterms:created xsi:type="dcterms:W3CDTF">2006-07-11T17:39:34Z</dcterms:created>
  <dcterms:modified xsi:type="dcterms:W3CDTF">2024-04-08T18:28:18Z</dcterms:modified>
</cp:coreProperties>
</file>