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aperez\Desktop\Transparencia\Plan estrategico de la institución\"/>
    </mc:Choice>
  </mc:AlternateContent>
  <bookViews>
    <workbookView xWindow="0" yWindow="0" windowWidth="15330" windowHeight="2430"/>
  </bookViews>
  <sheets>
    <sheet name="Poa 2016 con Presupuesto" sheetId="1" r:id="rId1"/>
    <sheet name="Hoja2" sheetId="2" r:id="rId2"/>
    <sheet name="Hoja3" sheetId="3" r:id="rId3"/>
  </sheets>
  <definedNames>
    <definedName name="_xlnm.Print_Area" localSheetId="0">'Poa 2016 con Presupuesto'!$A$1:$K$180</definedName>
  </definedNames>
  <calcPr calcId="152511"/>
</workbook>
</file>

<file path=xl/calcChain.xml><?xml version="1.0" encoding="utf-8"?>
<calcChain xmlns="http://schemas.openxmlformats.org/spreadsheetml/2006/main">
  <c r="B9" i="2" l="1"/>
  <c r="D3" i="3"/>
  <c r="B7" i="2" l="1"/>
  <c r="B6" i="2"/>
  <c r="B4" i="2"/>
  <c r="B10" i="2" l="1"/>
</calcChain>
</file>

<file path=xl/sharedStrings.xml><?xml version="1.0" encoding="utf-8"?>
<sst xmlns="http://schemas.openxmlformats.org/spreadsheetml/2006/main" count="743" uniqueCount="391">
  <si>
    <t>Comisión de Defensa Comercial</t>
  </si>
  <si>
    <t xml:space="preserve">Eje Estratégico: </t>
  </si>
  <si>
    <t>PRODUCTO(S)</t>
  </si>
  <si>
    <t>INDICADOR (ES)</t>
  </si>
  <si>
    <t>META</t>
  </si>
  <si>
    <t>ACTIVIDADES</t>
  </si>
  <si>
    <t xml:space="preserve">MEDIO (S) DE VERIFICACION </t>
  </si>
  <si>
    <t>RESPONSABLE (S)</t>
  </si>
  <si>
    <t>CRONOGRAMA</t>
  </si>
  <si>
    <t>T-1</t>
  </si>
  <si>
    <t>T-2</t>
  </si>
  <si>
    <t>T-3</t>
  </si>
  <si>
    <t>T-4</t>
  </si>
  <si>
    <t>1.1 Sociedad orientada en materia de prácticas desleales en el comercio.</t>
  </si>
  <si>
    <t>Cantidad de personas orientadas</t>
  </si>
  <si>
    <t xml:space="preserve">50 personas orientadas al año / 2 ponencias al año en 2 instituciones universitarias.
</t>
  </si>
  <si>
    <t>Calendario de las actividades, invitaciones y listado de participantes.</t>
  </si>
  <si>
    <t xml:space="preserve">DEI - Dirección Ejecutiva </t>
  </si>
  <si>
    <t>X</t>
  </si>
  <si>
    <t>2.2.3.1.01</t>
  </si>
  <si>
    <t xml:space="preserve">Viáticos dentro del país </t>
  </si>
  <si>
    <t>1.2 Pasantes formados en temas de defensa comercial.</t>
  </si>
  <si>
    <t>Cantidad de pasantes formados en temas de defensa comercial y evaluación aplicada.</t>
  </si>
  <si>
    <t>2 Pasantes formados en temas de defensa comercial.</t>
  </si>
  <si>
    <t>Carta y formulario de solicitud de pasantía.</t>
  </si>
  <si>
    <t>Recursos Humanos.</t>
  </si>
  <si>
    <t>Desarrollo programa de pasantía.</t>
  </si>
  <si>
    <t>Reportes de actividades semanales, evaluación final y lista de asistencia.</t>
  </si>
  <si>
    <t>DEI.</t>
  </si>
  <si>
    <t>Evaluación e informe final.</t>
  </si>
  <si>
    <t>Informe final.</t>
  </si>
  <si>
    <t>Propuesta de investigación sobre tema de comercio internacional.</t>
  </si>
  <si>
    <t>Una propuesta de investigación sobre tema de comercio internacional presentada ante el Pleno.</t>
  </si>
  <si>
    <t>Minuta reunión.</t>
  </si>
  <si>
    <t>Pleno CDC. Dirección Ejecutiva. DEI.</t>
  </si>
  <si>
    <t xml:space="preserve">Borrador anteproyecto propueta investigacion sobre tema de comercio internacional. </t>
  </si>
  <si>
    <t>Presentación de la propuesta de investigación ante el Pleno.</t>
  </si>
  <si>
    <t xml:space="preserve">Requerimientos de los beneficiarios y de las instituciones relacionadas </t>
  </si>
  <si>
    <t>Me</t>
  </si>
  <si>
    <t>2.1 Sector público capacitado en temas de defensa comercial.</t>
  </si>
  <si>
    <t>Cantidad de personas del sector público capacitadas en temas de defensa comercial.</t>
  </si>
  <si>
    <t>2 talleres impartidos.</t>
  </si>
  <si>
    <t>Lista de participantes, certificados de participación y formularios retroalimentación.</t>
  </si>
  <si>
    <t>Dirección Ejecutiva - DEI.
TI.</t>
  </si>
  <si>
    <t>2.2.2.2.01</t>
  </si>
  <si>
    <t>2.2 Sector público judicial capacitado en temas de defensa comercial.</t>
  </si>
  <si>
    <t>Cantidad de personas del sector judicial capacitadas en temas de defensa comercial.</t>
  </si>
  <si>
    <t>un taller impartido</t>
  </si>
  <si>
    <t>2.3 Acuerdos de colaboración suscritos y planes de acción implementados con entidades homólogas.</t>
  </si>
  <si>
    <t>Cantidad de acuerdos suscritos y planes de acción implementados con entidades homólogas.</t>
  </si>
  <si>
    <t>3  Acuerdos suscritos e implementados con entidades homólogas.</t>
  </si>
  <si>
    <t>Borrador del acuerdo.</t>
  </si>
  <si>
    <t>Dirección Ejecutiva - DEI.</t>
  </si>
  <si>
    <t>Borrador plan de acción.</t>
  </si>
  <si>
    <t>Versión final acuerdo y plan de acción aprobado.</t>
  </si>
  <si>
    <t xml:space="preserve">Pleno CDC. Dirección Ejecutiva. </t>
  </si>
  <si>
    <t>2.2.4.1.01</t>
  </si>
  <si>
    <t>Informe de seguimiento.</t>
  </si>
  <si>
    <t>Dirección Ejecutiva. DEI</t>
  </si>
  <si>
    <t>Cantidad de guías informativas distribuidos  (digitales y físicos) a los productores nacionales sobre Dumping, Subvenciones y Salvaguardias.</t>
  </si>
  <si>
    <t>200 guías informativas distribuidos a los productores nacionales sobre Dumping, Subvenciones y Salvaguardias.</t>
  </si>
  <si>
    <t>Borrador brochures.</t>
  </si>
  <si>
    <t>Boceto brochures.</t>
  </si>
  <si>
    <t>Dirección Ejecutiva. DAYF. Diseñador gráfico.</t>
  </si>
  <si>
    <t>Dirección Ejecutiva.</t>
  </si>
  <si>
    <t>Inventario distribución de brochures.</t>
  </si>
  <si>
    <t xml:space="preserve">Pleno de la CDC. Dirección Ejecutiva. </t>
  </si>
  <si>
    <t>Cantidad de productores nacionales capacitados.</t>
  </si>
  <si>
    <t>100 productores nacionales capacitados.</t>
  </si>
  <si>
    <t>Programa de los talleres.</t>
  </si>
  <si>
    <t>Calendario de actividades, invitaciones, etc.</t>
  </si>
  <si>
    <t>Informe capacitaciones.</t>
  </si>
  <si>
    <t>Cantidad de consultas atendidas.</t>
  </si>
  <si>
    <t>5 consultas atendidas</t>
  </si>
  <si>
    <t>Listado de participantes y minutas de reuniones.</t>
  </si>
  <si>
    <t>Informes de servicios brindados.</t>
  </si>
  <si>
    <t>DEI - Dirección Ejecutiva.</t>
  </si>
  <si>
    <t>3.1 Boletín trimestral sobre las notificaciones realizadas por los países miembros de la OMC relacionadas con los temas de competencias de la CDC publicado.</t>
  </si>
  <si>
    <t>No. de boletines publicados.</t>
  </si>
  <si>
    <t>Contenido programático, borrador boletín.</t>
  </si>
  <si>
    <t>Dirección Ejecutiva - DEI - TI</t>
  </si>
  <si>
    <t>Pleno, Dirección Ejecutiva, DEI</t>
  </si>
  <si>
    <t>Publicación.</t>
  </si>
  <si>
    <t>Dirección Ejecutiva - TI</t>
  </si>
  <si>
    <t>3.2 Acciones realizadas por los homólogos de la CDC alertadas.</t>
  </si>
  <si>
    <t>No. Informes realizados</t>
  </si>
  <si>
    <t>Lista de homólogas identificadas y Plantilla para la emisión de alertas.</t>
  </si>
  <si>
    <t>Dirección Ejecutiva - DEI</t>
  </si>
  <si>
    <t>informe de las acciones y/o notificaciones realizadas por las homólogas.</t>
  </si>
  <si>
    <t>DEI</t>
  </si>
  <si>
    <t>Emisión de las alertas.</t>
  </si>
  <si>
    <t>Alertas emitidas.</t>
  </si>
  <si>
    <t>Dirección Ejecutiva</t>
  </si>
  <si>
    <t>3.3 Alertas sobre el comportamiento de las importaciones emitidas.</t>
  </si>
  <si>
    <t>Comunicación solicitud data DGA.</t>
  </si>
  <si>
    <t>Cuadros y gráficas.</t>
  </si>
  <si>
    <t>Informe.</t>
  </si>
  <si>
    <t>3.4 Estructuración de un sistema automatizado de monitoreo y alerta de las importaciones.</t>
  </si>
  <si>
    <t>Sistema automatizado de monitoreo y alerta Estructurado.</t>
  </si>
  <si>
    <t>1 sistema de monitoreo y alerta diseñado.</t>
  </si>
  <si>
    <t>Informe de identificación de las mejores prácticas.</t>
  </si>
  <si>
    <t>Informe resultados plan piloto y resumen de los hallazgos.</t>
  </si>
  <si>
    <t>Plan de reestructuración del sistema.</t>
  </si>
  <si>
    <t>Un módulo Instalado al cierre del 2016.</t>
  </si>
  <si>
    <t>Módulo instalado en la institución.</t>
  </si>
  <si>
    <t>Ministerio de Hacienda/Programa de Administración Financiera Integrado (PAFI)</t>
  </si>
  <si>
    <t>Certificados y/o listados de participantes</t>
  </si>
  <si>
    <t xml:space="preserve">Departamento Administrativo y Departamento de Tecnología de la Información y el PAFI                   </t>
  </si>
  <si>
    <t>Informes financieros automatizados</t>
  </si>
  <si>
    <t xml:space="preserve">Departamento Administrativo y Financiero  con el acompañamiento del PAFI                  </t>
  </si>
  <si>
    <t>Plan de acción para Normas Básicas de Control Interno (NOBACI) por componente</t>
  </si>
  <si>
    <t>Listado de integrantes del comité conformado</t>
  </si>
  <si>
    <t>Dirección Ejecutiva y Departamento Administrativo y Financiero</t>
  </si>
  <si>
    <t>Una matriz por cada componente.</t>
  </si>
  <si>
    <t>Dirección Ejecutiva y Departamento Administrativo y Financiero y Dirección de Desarrollo Normativo de la Contraloría General de la República</t>
  </si>
  <si>
    <t xml:space="preserve">Plan de acción elaborado </t>
  </si>
  <si>
    <t xml:space="preserve">Sistema Institucional de Archivos (SIA)   creados al cierre del año 2016  </t>
  </si>
  <si>
    <t>Acuse de recibo de comunicación.</t>
  </si>
  <si>
    <t>Dirección Ejecutiva y Departamento Administrativo y Financiero.</t>
  </si>
  <si>
    <t>Resolución emitida por la Máxima Autoridad de la institución</t>
  </si>
  <si>
    <t>El Pleno</t>
  </si>
  <si>
    <t>Certificados y/o listados de partición</t>
  </si>
  <si>
    <t>Departamentos Administrativo y Financiero y el Archivo General de la Nación</t>
  </si>
  <si>
    <t>Todos los Departamentos de la Institución   y el Archivo General de la Nación</t>
  </si>
  <si>
    <t>Estructura física adecuada como establece la Ley 481-08</t>
  </si>
  <si>
    <t>Departamento Administrativo y Financiero y el Archivo General de la Nación</t>
  </si>
  <si>
    <t>Manuales de políticas y procedimientos elaborados disponibles en físico y digital.</t>
  </si>
  <si>
    <t>El 80% de los manuales de políticas y procedimientos elaborados y aprobados  al cierre del 2016</t>
  </si>
  <si>
    <t>Contrato firmado</t>
  </si>
  <si>
    <t>Departamento Administrativo y financiero</t>
  </si>
  <si>
    <t>Informes en físico y digital.</t>
  </si>
  <si>
    <t>Departamento Administrativo y Financiero.</t>
  </si>
  <si>
    <t xml:space="preserve">Todos los Departamentos de la Institución.   </t>
  </si>
  <si>
    <t>Manuales de políticas y procedimientos en físico y digital.</t>
  </si>
  <si>
    <t>Resolución emitida y firmada por la Máxima Autoridad de la institución.</t>
  </si>
  <si>
    <t>Direccion Ejecutiva y Departamento Administrativo y Financiero.</t>
  </si>
  <si>
    <t>Equipos y servicios adquiridos.</t>
  </si>
  <si>
    <t>TI.</t>
  </si>
  <si>
    <t>Departamento de Planificación.
Dirección Ejecutiva.</t>
  </si>
  <si>
    <t>Departamento de Planificación.
 Dirección Ejecutiva.</t>
  </si>
  <si>
    <t>Ayuda memoria de reuniones con el ministerio.</t>
  </si>
  <si>
    <t>Plan Estratégico difundido al cierre del 2016.</t>
  </si>
  <si>
    <t>Intercambios realizados.</t>
  </si>
  <si>
    <t>Realizar 2 intercambios al año con los editores económicos de los principales medios de comunicación del país.</t>
  </si>
  <si>
    <t>Lista de participantes. Fotos de la actividad.</t>
  </si>
  <si>
    <t>DE, Pleno de la CDC.</t>
  </si>
  <si>
    <t>Objetivo Estratégico/Específico: Fortalecer la cultura organizacional.</t>
  </si>
  <si>
    <t>Resultado Esperado: Plan de Cultura Organizacional ejecutado al 100% al cierre del año 2018.</t>
  </si>
  <si>
    <t>Depto. de Recursos Humanos                                                               Dirección Ejecutiva                            Depto. Administrativo y Financiero</t>
  </si>
  <si>
    <t>Colaboradores identificados con la misión, visión y valores de la CDC.</t>
  </si>
  <si>
    <t>Personal identificado con los valores de la CDC al cierre de 2016.</t>
  </si>
  <si>
    <t>Lista de participantes.</t>
  </si>
  <si>
    <t>Depto. de Recursos Humanos                                                             Dirección Ejecutiva                           Depto. Administrativo y Financiero</t>
  </si>
  <si>
    <t>Objetivo Estratégico/Específico: Construir un modelo de gestión humana y desarrollo organizacional basado en la Ley No.41-08 de Función Pública.</t>
  </si>
  <si>
    <t>Resultado Esperado: Manual de Inducción aprobado al cierre del año 2016.</t>
  </si>
  <si>
    <t>Manual de Inducción elaborado, disponible en físico y digital.</t>
  </si>
  <si>
    <t>Manual de Inducción aprobado al cierre del año 2016.</t>
  </si>
  <si>
    <t>Artículo de la Ley No.41-08 que indica el uso de manuales de inducción institucionales.</t>
  </si>
  <si>
    <t>Departamento de Recursos Humanos                                      Dirección Ejecutiva</t>
  </si>
  <si>
    <t>Listado de fuentes de información utilizadas.</t>
  </si>
  <si>
    <t>Depto. de Recursos Humanos                                                               Dirección Ejecutiva                              Depto. Administrativo y Financiero</t>
  </si>
  <si>
    <t>Borrador de manual de inducción.</t>
  </si>
  <si>
    <t>Manual aprobado.</t>
  </si>
  <si>
    <t>Departamento de Recursos Humanos</t>
  </si>
  <si>
    <t>Resultado Esperado: Resultado de semáforo en el 90% de los indicadores implementados por la CDC y remitidos al MAP al cierre del año 2017.</t>
  </si>
  <si>
    <t>Sistema de Monitoreo de la Administración Pública (SISMAP) disponible digital en la página del MAP.</t>
  </si>
  <si>
    <t>SISMAP implementado  al cierre del año 2016 en un 75%.</t>
  </si>
  <si>
    <t>Acuse de recibo de documentación.</t>
  </si>
  <si>
    <t>Impresión de la página  de indicadores del SISMAP.</t>
  </si>
  <si>
    <t>Ministerio de Administración Pública (MAP) con el seguimiento del Depto. de Recursos Humanos</t>
  </si>
  <si>
    <t>Resolución de aplicación de Bono escolar elaborada disponible en físico y digital.</t>
  </si>
  <si>
    <t>Resolución de aplicación de Bono Escolar implementada al cierre del año 2016.</t>
  </si>
  <si>
    <t>Documentación en fìsico y digital.</t>
  </si>
  <si>
    <t>Resolución firmada por los miembros del Pleno de la CDC.</t>
  </si>
  <si>
    <t>Departamento de Recursos Humanos .                              Dirección Ejecutiva.                                Pleno de la CDC.                               Departamento Administrativo y Financiero</t>
  </si>
  <si>
    <t xml:space="preserve">Departamento de Recursos Humanos                                                    Ministerio de Administración Pública (MAP)                                        </t>
  </si>
  <si>
    <t>Número de personas capacitadas para el fortalecimiento de sus competencias.</t>
  </si>
  <si>
    <t>Programa de Capacitación anual implementado al cierre del año 2016.</t>
  </si>
  <si>
    <t>Formularios de Detección de Necesidad de Capacitación.</t>
  </si>
  <si>
    <t xml:space="preserve">Dirección Ejecutiva                                 Pleno de la CDC                          con el seguimiento del Departamento de Recursos Humanos  </t>
  </si>
  <si>
    <t>Copias de los certificados de los participantes.</t>
  </si>
  <si>
    <t>Número de pasantes formados.</t>
  </si>
  <si>
    <t>8 colaboradores de la CDC capacitados a través de pasantías internacionales.</t>
  </si>
  <si>
    <t>Informe las necesidades del DEI.</t>
  </si>
  <si>
    <t xml:space="preserve">Dirección Ejecutiva                                  Depto. de Investigación                           Depto. de Recursos Humanos                                       </t>
  </si>
  <si>
    <t>Solicitud de pasantía.</t>
  </si>
  <si>
    <t>Dirección Ejecutiva                                 Depto. de Investigación</t>
  </si>
  <si>
    <t>Carta de aprobación.</t>
  </si>
  <si>
    <t>Institución a la cual se le solicitó la pasantia.</t>
  </si>
  <si>
    <t>Agenda y carta de viáticos.</t>
  </si>
  <si>
    <t>Dirección Ejecutiva                                  Depto. de Investigación                           Depto. Administrativo y Financiero</t>
  </si>
  <si>
    <t>RRHH</t>
  </si>
  <si>
    <t>DE</t>
  </si>
  <si>
    <t xml:space="preserve">Planificacion </t>
  </si>
  <si>
    <t>TIC</t>
  </si>
  <si>
    <t>DAYF</t>
  </si>
  <si>
    <t xml:space="preserve">Total </t>
  </si>
  <si>
    <t>Presupuesto del POA 2016</t>
  </si>
  <si>
    <t>Resultado Esperado: Bono Escolar incluido en el Programa de Gestión de la Compensación al cierre del año 2016.</t>
  </si>
  <si>
    <t>Resultado Esperado: Sistema de Administración de Servidores Públicos (SASP) implementado al cierre del año 2016.</t>
  </si>
  <si>
    <t>Resultado Esperado: Programa de Capacitación y pasantías anuales implementados al cierre del año 2016.</t>
  </si>
  <si>
    <t>1.1.1. Elaborar agenda.</t>
  </si>
  <si>
    <t>1.1.2.Coordinar logística.</t>
  </si>
  <si>
    <t>1.2.1 Registro participantes para el programa de pasantías en temas de defensa comercial.</t>
  </si>
  <si>
    <t>2.1.1 Impartir dos talleres al sector público en el tema de defensa comercial.</t>
  </si>
  <si>
    <t>2.2.1 Impartir un taller al sector judicial en el tema de defensa comercial.</t>
  </si>
  <si>
    <t>2.3.1 Elaboración de un borrador del acuerdo.</t>
  </si>
  <si>
    <t>2.3.2 Elaboración plan de acción.</t>
  </si>
  <si>
    <t>2.3.3 Aprobación acuerdo y plan de acción por las partes.</t>
  </si>
  <si>
    <t>2.3.4 Implementación plan de acción.</t>
  </si>
  <si>
    <t>2.4.1 Redacción brochures.</t>
  </si>
  <si>
    <t>2.4.2 Diseño brochures.</t>
  </si>
  <si>
    <t>2.4.3 Presentación brochures al Pleno de la CDC.</t>
  </si>
  <si>
    <t>2.4.4 Impresión y distribución (física y digital) de los brochures.</t>
  </si>
  <si>
    <t>4 boletines publicados</t>
  </si>
  <si>
    <t>6  informes realizados al año (dos informes bimensuales).</t>
  </si>
  <si>
    <t>12 informes realizados al año (informes mensuales)</t>
  </si>
  <si>
    <t>3.1.2 Presentación borrador boletín y aprobación por parte del Pleno.</t>
  </si>
  <si>
    <t>3.1.1 Redacción del boletín</t>
  </si>
  <si>
    <t>3.1.3 Publicación boletín.</t>
  </si>
  <si>
    <t>3.2.1 Diseño del sistema de alerta de las acciones de las homólogas de la CDC.</t>
  </si>
  <si>
    <t>3.2.2 Vigilar las acciones/notificaciones realizadas por las homólogas.</t>
  </si>
  <si>
    <t>3.2.3 Presentación de los hallazgos al Pleno de la CDC.</t>
  </si>
  <si>
    <t>3.3.1 Selección productos importados a investigar.</t>
  </si>
  <si>
    <t>3.3.2 Obtención y procesamientos de los datos.</t>
  </si>
  <si>
    <t>3.3.3.Informe de los hallazgos.</t>
  </si>
  <si>
    <t>3.3.4 Posibles alertas.</t>
  </si>
  <si>
    <t>3.4.1 Diseño del sistema de monitoreo y alerta de las importaciones.</t>
  </si>
  <si>
    <t>3.4.2 Presentación e instrucción del sistema a los involucrados.</t>
  </si>
  <si>
    <t>3.4.3 Plan piloto e informe de hallazgos.</t>
  </si>
  <si>
    <t>3.4.4 Posible reestructuración del sistema.</t>
  </si>
  <si>
    <t>3.4.5 Ejecución.</t>
  </si>
  <si>
    <t>PLAN OPERATIVO ANUAL: ENERO- DICIEMBRE  2016</t>
  </si>
  <si>
    <t xml:space="preserve">2.4 Guías informativas (digitales y físicos) sobre Dumping, Subvenciones y Salvaguardias para los productores nacionales. </t>
  </si>
  <si>
    <t>Módulos de contabilidad operando.</t>
  </si>
  <si>
    <t>4.1 Sistema de Información de la Gestión Financiera (SIGEF) operando.</t>
  </si>
  <si>
    <t xml:space="preserve">4.1.1 Instalación del módulo de contabilidad en la CDC.
</t>
  </si>
  <si>
    <t>4.1.2 Capacitación por parte del PAFI, para la implementación del módulo, dirigido al personal del Departamento de Administrativo y Financiero y Tecnología de la Información de la Institución.</t>
  </si>
  <si>
    <t>4.1.3 Cargar información en el módulo instalado y ejecutar</t>
  </si>
  <si>
    <t>Plan de acción de las Normas Básicas de Control Interno (NOBACI) formulado al cierre del año 2016</t>
  </si>
  <si>
    <t xml:space="preserve">4.2.1 Conformar equipo de fortalecimiento NOBACI.                    </t>
  </si>
  <si>
    <t>4.2.2 Mesas de trabajo para completar matrices de auto diagnóstico institucional por componentes.</t>
  </si>
  <si>
    <t xml:space="preserve">4.2.3 'Formulación de planes de acción por componentes.                                                                                                           </t>
  </si>
  <si>
    <t xml:space="preserve">4.3 Sistema Institucional de Archivos (SIA) </t>
  </si>
  <si>
    <t xml:space="preserve">4.3.1 Coordinar con el Archivo General de la Nación la implementación del SIA </t>
  </si>
  <si>
    <t xml:space="preserve">4.3.2 Crear  el Sistema Institucional de Archivo (SIA) </t>
  </si>
  <si>
    <t>4.3.3 Conformar la Comisión de Evaluación Institucional.</t>
  </si>
  <si>
    <t>4.3.4 Capacitación del personal en materia archivística</t>
  </si>
  <si>
    <t>4.3.5 Adecuar los archivos de gestión de acuerdo   con la ley de 481-08</t>
  </si>
  <si>
    <t>4.4 Manuales de políticas  y  procedimientos elaborados</t>
  </si>
  <si>
    <t>4.4.1 Contratación de Consultor para levantamiento y elaboración de Manuales de Política y Procedimientos.</t>
  </si>
  <si>
    <t>4.4.2 Levantamiento de información.</t>
  </si>
  <si>
    <t>4.4.3 'Identificación y descripción de los procedimientos</t>
  </si>
  <si>
    <t>4.4.4 Análisis, simplificación y adecuación de los procesos</t>
  </si>
  <si>
    <t>4.4.5 Elaboración de los manuales de políticas y procedimientos</t>
  </si>
  <si>
    <t>4.4.6 Aprobación de los manuales de políticas y procedimientos</t>
  </si>
  <si>
    <t>4.5 Infraestructura tecnológica mejorada.</t>
  </si>
  <si>
    <t>4.9 Programa  de difusión del Plan Estratégico de CDC elaborado.</t>
  </si>
  <si>
    <t>4.11 Realizar intercambios con los editores económicos de los principales medios de comunicación del país.</t>
  </si>
  <si>
    <t xml:space="preserve">4.11.1. Preparar propuesta de intercambios con editores económicos. </t>
  </si>
  <si>
    <t xml:space="preserve">Equipos y servicios adquiridos, en el año 2016.
</t>
  </si>
  <si>
    <t>4.5.1 Seguimeinto adquisición de equipos  (Router y Servidor).</t>
  </si>
  <si>
    <t>Equipos adquiridos</t>
  </si>
  <si>
    <t>Departamento Administrativo y Financiero y TI.</t>
  </si>
  <si>
    <t>Equipos Instalados</t>
  </si>
  <si>
    <t>4.5.2 Instalación y configuración Router y Servidor NAS.</t>
  </si>
  <si>
    <t>4.5.3 Implementación de Software libre para seguimiento de solicitudes (Helpdesk).</t>
  </si>
  <si>
    <t>Software libre instalado</t>
  </si>
  <si>
    <t>Normas NORTIC A2 de la OPTIC para creación y portales webs cumplidas en CDC al cierre del 2016</t>
  </si>
  <si>
    <t>Acuse recibo de solicitud por correo electrónico</t>
  </si>
  <si>
    <t>Fotos Reunión, listado de participantes.</t>
  </si>
  <si>
    <t>4.6.5 Publicación del portal certificado por la OPTIC</t>
  </si>
  <si>
    <t>4.6.1 Solicitud de servicio de certificación NORTIC A2 en la OPTIC</t>
  </si>
  <si>
    <t>Plantillas de mejora aprobadas</t>
  </si>
  <si>
    <t>Actualización de contenidos web.</t>
  </si>
  <si>
    <t>4.6.4 Estandarización diseño del Portal de Transparencia.</t>
  </si>
  <si>
    <t>4.6.5 Aprobación del Pleno de las mejoras al portal web de la CDC certificado, para colocarlo a disponibilidad del público en general.</t>
  </si>
  <si>
    <t>4.6.6 Dar continuidad a la mejora de la página web de la CDC en cumplimiento a la NORTIC A2 de la OPTIC.</t>
  </si>
  <si>
    <t>Portal web actualizado</t>
  </si>
  <si>
    <t>OPTIC, TI</t>
  </si>
  <si>
    <t>4.6.3 Mejoras en la página web según requerimientos de la OPTIC</t>
  </si>
  <si>
    <t>4.6.2 Reunión inicial para explicar los procesos de certificación.  Determinar fecha cumplimiento de certificación.</t>
  </si>
  <si>
    <t>Normas Implementadas</t>
  </si>
  <si>
    <t>Puntuación máxima obtenida sobre las normas de libre acceso a la información publica, cumplidas por la CDC al cierre del 2016</t>
  </si>
  <si>
    <t>4.7.1 Envío de Matríz de responsabilidad y Acto Administrativo realizado y enviado a la DIGEIG.</t>
  </si>
  <si>
    <t>Acuse recibo.</t>
  </si>
  <si>
    <t>DE, RAI</t>
  </si>
  <si>
    <t xml:space="preserve">4.7.3 Actualización documentación responsables de la matriz informacional </t>
  </si>
  <si>
    <t>TI, DE, DAyF, RR.HH, PyD.</t>
  </si>
  <si>
    <t>PyD</t>
  </si>
  <si>
    <t>Monitoreo y evaluación del Plan Estratégico y POA .</t>
  </si>
  <si>
    <t xml:space="preserve">4.8.1 Elaboración de reportes trimestales ejecución POA 2016 </t>
  </si>
  <si>
    <t>Reportes trimestrales de Ejecución POA 2016</t>
  </si>
  <si>
    <t>4.8.2 Coordinar trabajos con Ministerio de Economía Planificación y Desarrollo para la formulación del Plan Plurianual del Sector Público.</t>
  </si>
  <si>
    <t>Publicación en la página Web</t>
  </si>
  <si>
    <t xml:space="preserve">4.7.2 Monitoreo mensual del Portal de Transparencia </t>
  </si>
  <si>
    <t>TI</t>
  </si>
  <si>
    <t>Portal  actualizado</t>
  </si>
  <si>
    <t>Correos y Portal de Transparencia de la CDC actualizado.</t>
  </si>
  <si>
    <t>4.9.2 Difusión  del Plan Estratégico a lo interno y externo de CDC.</t>
  </si>
  <si>
    <t>4.9.3 Coordinar remisión el PEI a instituciones y empresas</t>
  </si>
  <si>
    <t>4.10.1 Evaluar el Plan Operativo Anual 2016</t>
  </si>
  <si>
    <t>4.10.2 Coordinar procesos de formulación del POA 2017</t>
  </si>
  <si>
    <t xml:space="preserve">Departamento de Planificación.
</t>
  </si>
  <si>
    <t>Minutas de reuniones de evaluación POA 2016</t>
  </si>
  <si>
    <t>Informes de reuniones.</t>
  </si>
  <si>
    <t xml:space="preserve">Departamento de Planificación.
Dirección Ejecutiva, Departamentos CDC, Pleno </t>
  </si>
  <si>
    <t>Sistema de Administración de Servidores Públicos (SASP) disponible en la página web del MAP</t>
  </si>
  <si>
    <t>SASP implementado en la CDC al cierre del 2016.</t>
  </si>
  <si>
    <t>Sistema en funcionamiento</t>
  </si>
  <si>
    <t>Listado de participantes</t>
  </si>
  <si>
    <t xml:space="preserve">Departamento de Recursos Humanos                                                                                      </t>
  </si>
  <si>
    <t>Aplicación de la nómina</t>
  </si>
  <si>
    <t xml:space="preserve">Comunicaciones de solicitud de integración. </t>
  </si>
  <si>
    <t>7.1. Manual de Inducción de la CDC.</t>
  </si>
  <si>
    <t>7.1.1 Verificación de la Ley No.41-08.</t>
  </si>
  <si>
    <t>7.1.2 Levantamiento de información.</t>
  </si>
  <si>
    <t>7.1.3 Análisis de la información.</t>
  </si>
  <si>
    <t>7.1.4 Remisión al Pleno de la CDC del borrador del Manual de Inducción de la CDC, para aprobación.</t>
  </si>
  <si>
    <t>8.1 Sistema de Monitoreo de la Administración Pública (SISMAP) implementado.</t>
  </si>
  <si>
    <t>8.1.1 Remisión de la información requerida para el cumplimiento de cada indicador al  Ministerio de Administración Pública (MAP).</t>
  </si>
  <si>
    <t>8.1.2 Carga de información en el SISMAP.</t>
  </si>
  <si>
    <t>8.1.3 Verificación del incremento en el porcentaje de los indicadores.</t>
  </si>
  <si>
    <t>9.1 Bono Escolar incluido en el Programa de Gestión de la Compensación.</t>
  </si>
  <si>
    <t>9.1.1  Levantamiento de información.</t>
  </si>
  <si>
    <t>9.1.2 Elaboración de Resolución Administrativa en la que se establezca el Bono Escolar para el personal de la CDC con hijos en edad escolar.</t>
  </si>
  <si>
    <t>Cantidad de valores institucionales promovidos.</t>
  </si>
  <si>
    <t xml:space="preserve">6 remisiones electrónicas y fisicas sobre los valores institucionales </t>
  </si>
  <si>
    <t>5.1.1 Elaborar y distribuir materiales promocionales con contenido didáctico sobre valores institucionales a los colaboaradores de la CDC.</t>
  </si>
  <si>
    <t>Material promocional vía correo y físico.</t>
  </si>
  <si>
    <t xml:space="preserve">5.1 Programa de Cultura Organizacional </t>
  </si>
  <si>
    <t>5.2.1 Programa de Integración.</t>
  </si>
  <si>
    <t>Eje Estratégico:  Fortalecer el sistema de gestión y los mecanismos de acceso a la información de la administración pública, como medio de garantizar la transparencia, la rendición de cuentas y la calidad del gasto público (END1.1.1.3)</t>
  </si>
  <si>
    <t>Objetivo Estratégico/Específico: Fortalecer la Gestión Administrativa y Financiera.</t>
  </si>
  <si>
    <t>Eje Estratégico: Misión institucional ante la sociedad</t>
  </si>
  <si>
    <t>Objetivo Estratégico/Específico: Garantizar la defensa del aparato productivo nacional ante comprobadas prácticas desleales, conforme a la legislación sobre la materia y con un servicio de alta calidad.</t>
  </si>
  <si>
    <t xml:space="preserve">Eje Estratégico: Requerimientos de los beneficiarios y de las instituciones relacionadas </t>
  </si>
  <si>
    <t>Objetivo Estratégico/Específico: Reforzar las relaciones interinstitucionales nacionales e internacionales y crear sinergias para defender de manera más eficiente a los sectores productivos nacionales.</t>
  </si>
  <si>
    <r>
      <t>4.3.6 Habilitar el archivo central y los archivos de gestión.</t>
    </r>
    <r>
      <rPr>
        <b/>
        <sz val="14"/>
        <rFont val="Times New Roman"/>
        <family val="1"/>
      </rPr>
      <t xml:space="preserve"> (No existe espacio físico en este momento para cumplir con esta etapa)</t>
    </r>
  </si>
  <si>
    <t>4.6 Portal Web CDC certificado.</t>
  </si>
  <si>
    <t>4.2 Normas de Control Interno (NOCI) implementadas</t>
  </si>
  <si>
    <t>4.7 Normas de la Ley de Libre Acceso a la información pública cumplidas al cierre del 2016.</t>
  </si>
  <si>
    <t>4.8 Programa de monitoreo y evaluación del Plan Estratégico y POA implementado.</t>
  </si>
  <si>
    <t>Implementar un Programa  de Monitero &amp; Evaluación eficaz del Plan Estratégico y POA.</t>
  </si>
  <si>
    <t xml:space="preserve">Departamento de Planificación. 
Dirección Ejecutiva.
</t>
  </si>
  <si>
    <t xml:space="preserve">4.11.2 Realizar convocatoria, organizar logística de actividad, seleccionar tema central del intercambio. </t>
  </si>
  <si>
    <t>Propuesta presentada y aprobada</t>
  </si>
  <si>
    <t>Portal web de la CDC en cumplimiento con las Normas NORTIC A2</t>
  </si>
  <si>
    <t>4.10 Plan Operativo  de la CDC 2017 formulado</t>
  </si>
  <si>
    <t xml:space="preserve"> Plan Operativo 2017  elaborado al cierre del 2016</t>
  </si>
  <si>
    <t>Plan Operativo 2017  aprobado</t>
  </si>
  <si>
    <t>4.9.1 Publicación del POA 2016 en la página web de la CDC.</t>
  </si>
  <si>
    <t>Informe de remisión del POA 2016.</t>
  </si>
  <si>
    <t>POA 2016 en el portal web de la CDC.</t>
  </si>
  <si>
    <t>2.5 Productores nacionales capacitados.</t>
  </si>
  <si>
    <t>2.5.1 Elaborar contenido programático de los talleres.</t>
  </si>
  <si>
    <t>2.5.2 Impartir 2 talleres a los productores y consultores nacionales.</t>
  </si>
  <si>
    <t>2.6.1 Acercamiento con las instituciones nacionales que trabajan con las Pymes.</t>
  </si>
  <si>
    <t>2.6.2  Plan piloto servicio de asistencia técnica en funcionamiento.</t>
  </si>
  <si>
    <t>2.6 Servicio de asistencia técnica permanente para las PYMES y el sector agrícola.</t>
  </si>
  <si>
    <t>1.3 Estudios sobre temas de comercio internacional presentados ante la OMC (fase 1, esta actividad se extiende a 2017).</t>
  </si>
  <si>
    <t>1.3.1 Identificación del tema a investigar y aprobación por parte del Pleno.</t>
  </si>
  <si>
    <t xml:space="preserve">1.3.2 Borrador anteproyecto propueta investigacion sobre tema de comercio internacional. </t>
  </si>
  <si>
    <t>1.3.3 Presentación de la propuesta de investigación ante el Pleno.</t>
  </si>
  <si>
    <t>2.6.2 Acercamiento con las instituciones nacionales que trabajan con las Pymes.</t>
  </si>
  <si>
    <t>Objetivo Estratégico/Específico: Actuar de manera proactiva en la defensa de los sectores productivos nacionales.</t>
  </si>
  <si>
    <t>Nueva metodología de Evaluación del Desempeño según el Reglamento 525-09, el cual contempla tres 3 componentes fundamentales: Logro de metas, Capacidad para Ejecutar el Trabajo y Cumplimiento del Régimen Ético y Disciplinario.</t>
  </si>
  <si>
    <t>Plan piloto ejecutado al cierre del 2016.</t>
  </si>
  <si>
    <t>Copia de Lista de Participantes al entrenamiento por parte del MAP.</t>
  </si>
  <si>
    <t>Documentación en fìsico y digital de los resultados de la nueva metodología.</t>
  </si>
  <si>
    <t xml:space="preserve">Departamento de Recursos Humanos con el seguimiento del Ministerio de Administración Pública (MAP) </t>
  </si>
  <si>
    <t>10.1 Sistema de Evaluación del Desempeño por Resultados, Competencias y Regimen Ético y Disciplinario.</t>
  </si>
  <si>
    <t>10.1.1 Coordinación con el MAP.</t>
  </si>
  <si>
    <t>10.1.2 Entrenamiento por parte del Ministerio de Administración Pública (MAP), al personal de la CDC sobre nueva metodología de evaluación del desempeño.</t>
  </si>
  <si>
    <t>10.1.3 Implementación del Plan Piloto de la nueva metodología de Evaluación del Desempeño en la CDC.</t>
  </si>
  <si>
    <t>11.1.1 Coordinar con el MAP la integración de la CDC al SASP</t>
  </si>
  <si>
    <t>11.1.2 Instalación del SASP de la CDC</t>
  </si>
  <si>
    <t>11.1.3 Entrenamiento para la aplicación del SASP en la CDC impartido por el Depto. TI del MAP.</t>
  </si>
  <si>
    <t>11.1.4 Migración del sistema de nómina de la Contraloría al SASP.</t>
  </si>
  <si>
    <t xml:space="preserve">11.1 Sistema de Administración de Servidores Públicos (SASP) implementado </t>
  </si>
  <si>
    <t>12.1 Programa de gestión del desarrollo humano implementado.</t>
  </si>
  <si>
    <t>12.1.1 Levantamiento de necesidades de capacitación por departamentos.</t>
  </si>
  <si>
    <t>12.1.2 Búsqueda de Centros de Estudios con los requerimientos de las capacitaciones a realizar.</t>
  </si>
  <si>
    <r>
      <t xml:space="preserve">12.1.3 Elaborar Programa de Capacitación para el 2016, </t>
    </r>
    <r>
      <rPr>
        <sz val="14"/>
        <color rgb="FFFF0000"/>
        <rFont val="Times New Roman"/>
        <family val="1"/>
      </rPr>
      <t>con presupuesto incluido.</t>
    </r>
  </si>
  <si>
    <t xml:space="preserve">12.1.4 Aprobación de Programa de Capacitación por parte del Pleno de la CDC. </t>
  </si>
  <si>
    <t>12.1.5 Implementación del Programa de Capacitación de la CDC.</t>
  </si>
  <si>
    <t>13.1. Pasantías internacionales realizadas por el personal de la CDC.</t>
  </si>
  <si>
    <t>13.1.1 Identificación de necesidades.</t>
  </si>
  <si>
    <t>13.1.2 Identificar las instituciones donde se realizrán la pasantías.</t>
  </si>
  <si>
    <t>13.1.3 Aprobación de pasantia.</t>
  </si>
  <si>
    <t>13.1.4 Coordinación y logística interna.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</si>
</sst>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FFFFFF"/>
      <name val="Times New Roman"/>
      <family val="1"/>
    </font>
    <font>
      <sz val="14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94">
    <xf numFmtId="0" fontId="0" fillId="0" borderId="0" xfId="0"/>
    <xf numFmtId="164" fontId="0" fillId="0" borderId="0" xfId="1" applyFont="1"/>
    <xf numFmtId="0" fontId="0" fillId="6" borderId="0" xfId="0" applyFill="1"/>
    <xf numFmtId="164" fontId="0" fillId="6" borderId="0" xfId="0" applyNumberFormat="1" applyFill="1"/>
    <xf numFmtId="164" fontId="0" fillId="6" borderId="0" xfId="1" applyFont="1" applyFill="1"/>
    <xf numFmtId="0" fontId="4" fillId="0" borderId="28" xfId="0" applyFont="1" applyFill="1" applyBorder="1" applyAlignment="1" applyProtection="1">
      <alignment horizontal="center" vertical="top"/>
      <protection locked="0"/>
    </xf>
    <xf numFmtId="0" fontId="4" fillId="3" borderId="25" xfId="0" applyFont="1" applyFill="1" applyBorder="1" applyAlignment="1">
      <alignment horizontal="left" vertical="top" wrapText="1"/>
    </xf>
    <xf numFmtId="4" fontId="4" fillId="0" borderId="25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" fontId="3" fillId="0" borderId="12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 applyProtection="1">
      <alignment horizontal="center" vertical="top"/>
      <protection locked="0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5" fillId="0" borderId="0" xfId="0" applyFont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2" xfId="0" applyFont="1" applyFill="1" applyBorder="1" applyProtection="1">
      <protection locked="0"/>
    </xf>
    <xf numFmtId="0" fontId="10" fillId="5" borderId="20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6" fillId="3" borderId="12" xfId="4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</xf>
    <xf numFmtId="17" fontId="9" fillId="0" borderId="12" xfId="3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2" xfId="4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top"/>
    </xf>
    <xf numFmtId="0" fontId="9" fillId="4" borderId="6" xfId="0" applyFont="1" applyFill="1" applyBorder="1" applyAlignment="1">
      <alignment vertical="top"/>
    </xf>
    <xf numFmtId="0" fontId="10" fillId="5" borderId="17" xfId="0" applyFont="1" applyFill="1" applyBorder="1" applyAlignment="1">
      <alignment horizontal="center" vertical="top"/>
    </xf>
    <xf numFmtId="0" fontId="10" fillId="5" borderId="18" xfId="0" applyFont="1" applyFill="1" applyBorder="1" applyAlignment="1">
      <alignment horizontal="center" vertical="top"/>
    </xf>
    <xf numFmtId="0" fontId="10" fillId="5" borderId="19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wrapText="1"/>
    </xf>
    <xf numFmtId="9" fontId="6" fillId="3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6" fillId="3" borderId="12" xfId="4" applyFont="1" applyFill="1" applyBorder="1" applyAlignment="1" applyProtection="1">
      <alignment vertical="center" wrapText="1"/>
      <protection locked="0"/>
    </xf>
    <xf numFmtId="164" fontId="12" fillId="4" borderId="37" xfId="1" applyFont="1" applyFill="1" applyBorder="1" applyAlignment="1">
      <alignment horizontal="left" vertical="center"/>
    </xf>
    <xf numFmtId="164" fontId="12" fillId="4" borderId="21" xfId="1" applyFont="1" applyFill="1" applyBorder="1" applyAlignment="1">
      <alignment vertical="center"/>
    </xf>
    <xf numFmtId="164" fontId="13" fillId="4" borderId="0" xfId="1" applyFont="1" applyFill="1" applyBorder="1" applyAlignment="1">
      <alignment vertical="center"/>
    </xf>
    <xf numFmtId="164" fontId="13" fillId="4" borderId="0" xfId="1" applyFont="1" applyFill="1" applyBorder="1" applyAlignment="1">
      <alignment horizontal="left" vertical="center"/>
    </xf>
    <xf numFmtId="164" fontId="13" fillId="4" borderId="41" xfId="1" applyFont="1" applyFill="1" applyBorder="1" applyAlignment="1">
      <alignment horizontal="left" vertical="center"/>
    </xf>
    <xf numFmtId="164" fontId="14" fillId="5" borderId="34" xfId="1" applyFont="1" applyFill="1" applyBorder="1" applyAlignment="1">
      <alignment horizontal="center" vertical="center"/>
    </xf>
    <xf numFmtId="164" fontId="14" fillId="5" borderId="28" xfId="1" applyFont="1" applyFill="1" applyBorder="1" applyAlignment="1">
      <alignment horizontal="center" vertical="center"/>
    </xf>
    <xf numFmtId="164" fontId="14" fillId="5" borderId="23" xfId="1" applyFont="1" applyFill="1" applyBorder="1" applyAlignment="1">
      <alignment horizontal="center" vertical="center"/>
    </xf>
    <xf numFmtId="0" fontId="9" fillId="3" borderId="12" xfId="4" applyFont="1" applyFill="1" applyBorder="1" applyAlignment="1" applyProtection="1">
      <alignment horizontal="left" vertical="center" wrapText="1"/>
      <protection locked="0"/>
    </xf>
    <xf numFmtId="164" fontId="13" fillId="3" borderId="12" xfId="1" applyFont="1" applyFill="1" applyBorder="1" applyAlignment="1" applyProtection="1">
      <alignment horizontal="left" vertical="center" wrapText="1"/>
    </xf>
    <xf numFmtId="164" fontId="13" fillId="3" borderId="12" xfId="1" applyFont="1" applyFill="1" applyBorder="1" applyAlignment="1" applyProtection="1">
      <alignment horizontal="center" vertical="center" wrapText="1"/>
    </xf>
    <xf numFmtId="164" fontId="13" fillId="3" borderId="12" xfId="1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164" fontId="9" fillId="3" borderId="12" xfId="1" applyFont="1" applyFill="1" applyBorder="1" applyAlignment="1" applyProtection="1">
      <alignment horizontal="left" vertical="center" wrapText="1"/>
      <protection locked="0"/>
    </xf>
    <xf numFmtId="164" fontId="6" fillId="0" borderId="12" xfId="1" applyFont="1" applyFill="1" applyBorder="1" applyAlignment="1" applyProtection="1">
      <alignment horizontal="left" vertical="center" wrapText="1"/>
      <protection locked="0"/>
    </xf>
    <xf numFmtId="164" fontId="13" fillId="7" borderId="12" xfId="1" applyFont="1" applyFill="1" applyBorder="1" applyAlignment="1" applyProtection="1">
      <alignment horizontal="left" vertical="center" wrapText="1"/>
    </xf>
    <xf numFmtId="164" fontId="13" fillId="7" borderId="12" xfId="1" applyFont="1" applyFill="1" applyBorder="1" applyAlignment="1" applyProtection="1">
      <alignment horizontal="center" vertical="center" wrapText="1"/>
      <protection locked="0"/>
    </xf>
    <xf numFmtId="164" fontId="13" fillId="0" borderId="12" xfId="1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164" fontId="12" fillId="4" borderId="4" xfId="1" applyFont="1" applyFill="1" applyBorder="1" applyAlignment="1">
      <alignment horizontal="left" vertical="center"/>
    </xf>
    <xf numFmtId="164" fontId="12" fillId="4" borderId="0" xfId="1" applyFont="1" applyFill="1" applyBorder="1" applyAlignment="1">
      <alignment vertical="center"/>
    </xf>
    <xf numFmtId="164" fontId="6" fillId="3" borderId="12" xfId="1" applyFont="1" applyFill="1" applyBorder="1" applyAlignment="1">
      <alignment horizontal="left" vertical="center" wrapText="1"/>
    </xf>
    <xf numFmtId="164" fontId="6" fillId="3" borderId="12" xfId="1" applyFont="1" applyFill="1" applyBorder="1" applyAlignment="1">
      <alignment horizontal="center" vertical="center"/>
    </xf>
    <xf numFmtId="164" fontId="13" fillId="0" borderId="12" xfId="1" applyFont="1" applyFill="1" applyBorder="1" applyAlignment="1" applyProtection="1">
      <alignment vertical="center" wrapText="1"/>
    </xf>
    <xf numFmtId="164" fontId="12" fillId="4" borderId="0" xfId="1" applyFont="1" applyFill="1" applyBorder="1" applyAlignment="1">
      <alignment horizontal="left" vertical="center"/>
    </xf>
    <xf numFmtId="164" fontId="13" fillId="7" borderId="12" xfId="1" applyFont="1" applyFill="1" applyBorder="1" applyAlignment="1">
      <alignment horizontal="center" vertical="center"/>
    </xf>
    <xf numFmtId="0" fontId="8" fillId="3" borderId="0" xfId="0" applyFont="1" applyFill="1" applyBorder="1"/>
    <xf numFmtId="0" fontId="5" fillId="0" borderId="0" xfId="0" applyFont="1" applyBorder="1"/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6" borderId="12" xfId="4" applyFont="1" applyFill="1" applyBorder="1" applyAlignment="1" applyProtection="1">
      <alignment horizontal="left" vertical="center" wrapText="1"/>
      <protection locked="0"/>
    </xf>
    <xf numFmtId="0" fontId="6" fillId="6" borderId="12" xfId="4" applyFont="1" applyFill="1" applyBorder="1" applyAlignment="1" applyProtection="1">
      <alignment horizontal="left" vertical="top" wrapText="1"/>
      <protection locked="0"/>
    </xf>
    <xf numFmtId="0" fontId="6" fillId="6" borderId="12" xfId="0" applyFont="1" applyFill="1" applyBorder="1" applyAlignment="1" applyProtection="1">
      <alignment horizontal="left" vertical="top" wrapText="1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6" fillId="6" borderId="12" xfId="4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vertical="center" wrapText="1"/>
      <protection locked="0"/>
    </xf>
    <xf numFmtId="9" fontId="6" fillId="3" borderId="12" xfId="2" applyFont="1" applyFill="1" applyBorder="1" applyAlignment="1" applyProtection="1">
      <alignment vertical="center" wrapText="1"/>
      <protection locked="0"/>
    </xf>
    <xf numFmtId="0" fontId="10" fillId="5" borderId="18" xfId="0" applyFont="1" applyFill="1" applyBorder="1" applyAlignment="1">
      <alignment horizontal="center" vertical="center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164" fontId="13" fillId="0" borderId="12" xfId="1" applyFont="1" applyFill="1" applyBorder="1" applyAlignment="1" applyProtection="1">
      <alignment horizontal="center" vertical="center" wrapText="1"/>
    </xf>
    <xf numFmtId="0" fontId="6" fillId="3" borderId="12" xfId="4" applyFont="1" applyFill="1" applyBorder="1" applyAlignment="1" applyProtection="1">
      <alignment horizontal="left" vertical="top" wrapText="1"/>
      <protection locked="0"/>
    </xf>
    <xf numFmtId="17" fontId="9" fillId="0" borderId="12" xfId="3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left" vertical="top" wrapText="1"/>
    </xf>
    <xf numFmtId="164" fontId="6" fillId="3" borderId="12" xfId="1" applyFont="1" applyFill="1" applyBorder="1" applyAlignment="1" applyProtection="1">
      <alignment horizontal="left" vertical="center" wrapText="1"/>
      <protection locked="0"/>
    </xf>
    <xf numFmtId="164" fontId="6" fillId="3" borderId="12" xfId="1" applyFont="1" applyFill="1" applyBorder="1" applyAlignment="1" applyProtection="1">
      <alignment horizontal="left" vertical="center" wrapText="1"/>
    </xf>
    <xf numFmtId="164" fontId="13" fillId="7" borderId="12" xfId="1" applyFont="1" applyFill="1" applyBorder="1" applyAlignment="1" applyProtection="1">
      <alignment horizontal="center" vertical="center" wrapText="1"/>
    </xf>
    <xf numFmtId="164" fontId="13" fillId="3" borderId="12" xfId="1" applyFont="1" applyFill="1" applyBorder="1" applyAlignment="1" applyProtection="1">
      <alignment horizontal="left" vertical="center" wrapText="1"/>
      <protection locked="0"/>
    </xf>
    <xf numFmtId="164" fontId="13" fillId="7" borderId="12" xfId="1" applyFont="1" applyFill="1" applyBorder="1" applyAlignment="1" applyProtection="1">
      <alignment horizontal="left" vertical="center" wrapText="1"/>
      <protection locked="0"/>
    </xf>
    <xf numFmtId="0" fontId="6" fillId="3" borderId="12" xfId="4" quotePrefix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wrapText="1"/>
    </xf>
    <xf numFmtId="0" fontId="6" fillId="3" borderId="12" xfId="4" quotePrefix="1" applyFont="1" applyFill="1" applyBorder="1" applyAlignment="1" applyProtection="1">
      <alignment vertical="top" wrapText="1"/>
      <protection locked="0"/>
    </xf>
    <xf numFmtId="17" fontId="6" fillId="0" borderId="12" xfId="3" applyNumberFormat="1" applyFont="1" applyFill="1" applyBorder="1" applyAlignment="1">
      <alignment horizontal="center" vertical="center" wrapText="1"/>
    </xf>
    <xf numFmtId="0" fontId="6" fillId="3" borderId="12" xfId="4" applyFont="1" applyFill="1" applyBorder="1" applyAlignment="1" applyProtection="1">
      <alignment horizontal="left" vertical="center" wrapText="1"/>
      <protection locked="0"/>
    </xf>
    <xf numFmtId="0" fontId="6" fillId="3" borderId="12" xfId="4" applyFont="1" applyFill="1" applyBorder="1" applyAlignment="1" applyProtection="1">
      <alignment vertical="top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2" xfId="4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4" applyFont="1" applyFill="1" applyBorder="1" applyAlignment="1" applyProtection="1">
      <alignment horizontal="left" vertical="top" wrapText="1"/>
      <protection locked="0"/>
    </xf>
    <xf numFmtId="0" fontId="9" fillId="4" borderId="37" xfId="0" applyFont="1" applyFill="1" applyBorder="1" applyAlignment="1">
      <alignment vertical="top"/>
    </xf>
    <xf numFmtId="0" fontId="8" fillId="4" borderId="21" xfId="0" applyFont="1" applyFill="1" applyBorder="1" applyAlignment="1">
      <alignment vertical="top"/>
    </xf>
    <xf numFmtId="0" fontId="9" fillId="4" borderId="21" xfId="0" applyFont="1" applyFill="1" applyBorder="1" applyAlignment="1">
      <alignment vertical="top"/>
    </xf>
    <xf numFmtId="0" fontId="6" fillId="4" borderId="21" xfId="0" applyFont="1" applyFill="1" applyBorder="1" applyAlignment="1" applyProtection="1">
      <alignment vertical="top"/>
      <protection locked="0"/>
    </xf>
    <xf numFmtId="0" fontId="9" fillId="4" borderId="21" xfId="0" applyFont="1" applyFill="1" applyBorder="1" applyAlignment="1">
      <alignment horizontal="left" vertical="top"/>
    </xf>
    <xf numFmtId="0" fontId="9" fillId="4" borderId="44" xfId="0" applyFont="1" applyFill="1" applyBorder="1" applyAlignment="1">
      <alignment horizontal="left" vertical="top"/>
    </xf>
    <xf numFmtId="164" fontId="13" fillId="7" borderId="12" xfId="1" applyFont="1" applyFill="1" applyBorder="1" applyAlignment="1" applyProtection="1">
      <alignment horizontal="left" vertical="center" wrapText="1"/>
      <protection locked="0"/>
    </xf>
    <xf numFmtId="164" fontId="6" fillId="3" borderId="12" xfId="1" applyFont="1" applyFill="1" applyBorder="1" applyAlignment="1" applyProtection="1">
      <alignment horizontal="left" vertical="center" wrapText="1"/>
      <protection locked="0"/>
    </xf>
    <xf numFmtId="164" fontId="13" fillId="0" borderId="12" xfId="1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Protection="1">
      <protection locked="0"/>
    </xf>
    <xf numFmtId="0" fontId="9" fillId="3" borderId="37" xfId="0" applyFont="1" applyFill="1" applyBorder="1"/>
    <xf numFmtId="0" fontId="8" fillId="3" borderId="21" xfId="0" applyFont="1" applyFill="1" applyBorder="1" applyAlignment="1">
      <alignment horizontal="right" vertical="top"/>
    </xf>
    <xf numFmtId="0" fontId="9" fillId="3" borderId="21" xfId="0" applyFont="1" applyFill="1" applyBorder="1" applyAlignment="1">
      <alignment horizontal="left" vertical="top"/>
    </xf>
    <xf numFmtId="0" fontId="9" fillId="3" borderId="21" xfId="0" applyFont="1" applyFill="1" applyBorder="1" applyAlignment="1">
      <alignment horizontal="left"/>
    </xf>
    <xf numFmtId="0" fontId="9" fillId="3" borderId="44" xfId="0" applyFont="1" applyFill="1" applyBorder="1" applyAlignment="1">
      <alignment horizontal="left"/>
    </xf>
    <xf numFmtId="164" fontId="13" fillId="4" borderId="21" xfId="1" applyFont="1" applyFill="1" applyBorder="1" applyAlignment="1">
      <alignment vertical="center"/>
    </xf>
    <xf numFmtId="164" fontId="13" fillId="4" borderId="21" xfId="1" applyFont="1" applyFill="1" applyBorder="1" applyAlignment="1">
      <alignment horizontal="left" vertical="center"/>
    </xf>
    <xf numFmtId="164" fontId="13" fillId="4" borderId="44" xfId="1" applyFont="1" applyFill="1" applyBorder="1" applyAlignment="1">
      <alignment horizontal="left" vertical="center"/>
    </xf>
    <xf numFmtId="0" fontId="9" fillId="4" borderId="4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9" fillId="4" borderId="0" xfId="0" applyFont="1" applyFill="1" applyBorder="1" applyAlignment="1">
      <alignment horizontal="left" vertical="top"/>
    </xf>
    <xf numFmtId="0" fontId="9" fillId="4" borderId="43" xfId="0" applyFont="1" applyFill="1" applyBorder="1" applyAlignment="1">
      <alignment horizontal="left" vertical="top"/>
    </xf>
    <xf numFmtId="0" fontId="6" fillId="0" borderId="12" xfId="0" applyFont="1" applyFill="1" applyBorder="1" applyAlignment="1" applyProtection="1">
      <alignment horizontal="left" wrapText="1"/>
      <protection locked="0"/>
    </xf>
    <xf numFmtId="164" fontId="12" fillId="4" borderId="28" xfId="1" applyFont="1" applyFill="1" applyBorder="1" applyAlignment="1">
      <alignment horizontal="left" vertical="center"/>
    </xf>
    <xf numFmtId="9" fontId="6" fillId="3" borderId="12" xfId="2" applyFont="1" applyFill="1" applyBorder="1" applyAlignment="1" applyProtection="1">
      <alignment horizontal="center" vertical="center" wrapText="1"/>
      <protection locked="0"/>
    </xf>
    <xf numFmtId="164" fontId="13" fillId="0" borderId="12" xfId="1" applyFont="1" applyFill="1" applyBorder="1" applyAlignment="1" applyProtection="1">
      <alignment vertical="center" wrapText="1"/>
      <protection locked="0"/>
    </xf>
    <xf numFmtId="164" fontId="13" fillId="7" borderId="12" xfId="1" applyFont="1" applyFill="1" applyBorder="1" applyAlignment="1" applyProtection="1">
      <alignment vertical="center" wrapText="1"/>
      <protection locked="0"/>
    </xf>
    <xf numFmtId="164" fontId="13" fillId="7" borderId="12" xfId="1" applyFont="1" applyFill="1" applyBorder="1" applyAlignment="1" applyProtection="1">
      <alignment vertical="center" wrapText="1"/>
    </xf>
    <xf numFmtId="164" fontId="12" fillId="4" borderId="43" xfId="1" applyFont="1" applyFill="1" applyBorder="1" applyAlignment="1">
      <alignment horizontal="left" vertical="center"/>
    </xf>
    <xf numFmtId="164" fontId="6" fillId="3" borderId="12" xfId="1" applyFont="1" applyFill="1" applyBorder="1" applyAlignment="1">
      <alignment horizontal="left" vertical="top" wrapText="1"/>
    </xf>
    <xf numFmtId="164" fontId="13" fillId="0" borderId="12" xfId="1" applyFont="1" applyFill="1" applyBorder="1" applyAlignment="1" applyProtection="1">
      <alignment horizontal="left" vertical="center" wrapText="1"/>
      <protection locked="0"/>
    </xf>
    <xf numFmtId="164" fontId="13" fillId="0" borderId="12" xfId="1" applyFont="1" applyFill="1" applyBorder="1" applyAlignment="1" applyProtection="1">
      <alignment horizontal="left" vertical="center" wrapText="1"/>
    </xf>
    <xf numFmtId="164" fontId="13" fillId="0" borderId="18" xfId="1" applyFont="1" applyFill="1" applyBorder="1" applyAlignment="1" applyProtection="1">
      <alignment horizontal="left" vertical="center" wrapText="1"/>
      <protection locked="0"/>
    </xf>
    <xf numFmtId="164" fontId="13" fillId="0" borderId="18" xfId="1" applyFont="1" applyFill="1" applyBorder="1" applyAlignment="1" applyProtection="1">
      <alignment horizontal="left" vertical="center" wrapText="1"/>
    </xf>
    <xf numFmtId="164" fontId="13" fillId="0" borderId="18" xfId="1" applyFont="1" applyFill="1" applyBorder="1" applyAlignment="1" applyProtection="1">
      <alignment horizontal="center" vertical="center" wrapText="1"/>
    </xf>
    <xf numFmtId="164" fontId="13" fillId="0" borderId="18" xfId="1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6" fillId="0" borderId="12" xfId="4" applyFont="1" applyFill="1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 horizontal="left" vertical="top" wrapText="1"/>
    </xf>
    <xf numFmtId="0" fontId="6" fillId="0" borderId="12" xfId="4" applyFont="1" applyFill="1" applyBorder="1" applyAlignment="1" applyProtection="1">
      <alignment horizontal="left" vertical="top" wrapText="1"/>
      <protection locked="0"/>
    </xf>
    <xf numFmtId="0" fontId="8" fillId="4" borderId="29" xfId="0" applyFont="1" applyFill="1" applyBorder="1" applyAlignment="1">
      <alignment vertical="top"/>
    </xf>
    <xf numFmtId="0" fontId="8" fillId="4" borderId="6" xfId="0" applyFont="1" applyFill="1" applyBorder="1" applyAlignment="1">
      <alignment vertical="top"/>
    </xf>
    <xf numFmtId="0" fontId="10" fillId="5" borderId="2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2" fontId="10" fillId="5" borderId="15" xfId="0" applyNumberFormat="1" applyFont="1" applyFill="1" applyBorder="1" applyAlignment="1">
      <alignment horizontal="center" vertical="center" wrapText="1"/>
    </xf>
    <xf numFmtId="2" fontId="10" fillId="5" borderId="18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top" wrapText="1"/>
      <protection locked="0"/>
    </xf>
    <xf numFmtId="0" fontId="6" fillId="3" borderId="12" xfId="0" quotePrefix="1" applyFont="1" applyFill="1" applyBorder="1" applyAlignment="1" applyProtection="1">
      <alignment horizontal="left" vertical="top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left" vertical="top" wrapText="1"/>
    </xf>
    <xf numFmtId="0" fontId="6" fillId="0" borderId="12" xfId="0" applyFont="1" applyFill="1" applyBorder="1" applyAlignment="1">
      <alignment horizontal="center" vertical="center"/>
    </xf>
    <xf numFmtId="0" fontId="6" fillId="3" borderId="12" xfId="4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2" xfId="4" applyFont="1" applyFill="1" applyBorder="1" applyAlignment="1" applyProtection="1">
      <alignment horizontal="left" vertical="top" wrapText="1"/>
      <protection locked="0"/>
    </xf>
    <xf numFmtId="0" fontId="10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2" fontId="10" fillId="5" borderId="9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>
      <alignment horizontal="left" vertical="top" wrapText="1"/>
    </xf>
    <xf numFmtId="0" fontId="11" fillId="6" borderId="1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 applyProtection="1">
      <alignment horizontal="left" vertical="center" wrapText="1"/>
      <protection locked="0"/>
    </xf>
    <xf numFmtId="0" fontId="6" fillId="6" borderId="12" xfId="0" quotePrefix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2" fontId="10" fillId="5" borderId="24" xfId="0" applyNumberFormat="1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left" vertical="top" wrapText="1"/>
    </xf>
    <xf numFmtId="0" fontId="6" fillId="3" borderId="12" xfId="4" applyFont="1" applyFill="1" applyBorder="1" applyAlignment="1" applyProtection="1">
      <alignment vertical="top" wrapText="1"/>
      <protection locked="0"/>
    </xf>
    <xf numFmtId="0" fontId="10" fillId="5" borderId="27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top"/>
    </xf>
    <xf numFmtId="0" fontId="10" fillId="5" borderId="12" xfId="0" applyFont="1" applyFill="1" applyBorder="1" applyAlignment="1">
      <alignment horizontal="center" vertical="top"/>
    </xf>
    <xf numFmtId="0" fontId="10" fillId="5" borderId="13" xfId="0" applyFont="1" applyFill="1" applyBorder="1" applyAlignment="1">
      <alignment horizontal="center" vertical="top"/>
    </xf>
    <xf numFmtId="17" fontId="9" fillId="0" borderId="12" xfId="3" applyNumberFormat="1" applyFont="1" applyFill="1" applyBorder="1" applyAlignment="1">
      <alignment horizontal="center" vertical="center" wrapText="1"/>
    </xf>
    <xf numFmtId="0" fontId="6" fillId="0" borderId="12" xfId="0" quotePrefix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quotePrefix="1" applyFont="1" applyFill="1" applyBorder="1" applyAlignment="1" applyProtection="1">
      <alignment horizontal="center" vertical="center" wrapText="1"/>
      <protection locked="0"/>
    </xf>
    <xf numFmtId="164" fontId="14" fillId="5" borderId="1" xfId="1" applyFont="1" applyFill="1" applyBorder="1" applyAlignment="1">
      <alignment horizontal="center" vertical="center"/>
    </xf>
    <xf numFmtId="164" fontId="14" fillId="5" borderId="3" xfId="1" applyFont="1" applyFill="1" applyBorder="1" applyAlignment="1">
      <alignment horizontal="center" vertical="center"/>
    </xf>
    <xf numFmtId="164" fontId="14" fillId="5" borderId="29" xfId="1" applyFont="1" applyFill="1" applyBorder="1" applyAlignment="1">
      <alignment horizontal="center" vertical="center"/>
    </xf>
    <xf numFmtId="164" fontId="14" fillId="5" borderId="7" xfId="1" applyFont="1" applyFill="1" applyBorder="1" applyAlignment="1">
      <alignment horizontal="center" vertical="center"/>
    </xf>
    <xf numFmtId="164" fontId="14" fillId="5" borderId="34" xfId="1" applyFont="1" applyFill="1" applyBorder="1" applyAlignment="1">
      <alignment horizontal="center" vertical="center"/>
    </xf>
    <xf numFmtId="164" fontId="14" fillId="5" borderId="42" xfId="1" applyFont="1" applyFill="1" applyBorder="1" applyAlignment="1">
      <alignment horizontal="center" vertical="center"/>
    </xf>
    <xf numFmtId="164" fontId="14" fillId="5" borderId="34" xfId="1" applyFont="1" applyFill="1" applyBorder="1" applyAlignment="1">
      <alignment horizontal="center" vertical="center" wrapText="1"/>
    </xf>
    <xf numFmtId="164" fontId="14" fillId="5" borderId="42" xfId="1" applyFont="1" applyFill="1" applyBorder="1" applyAlignment="1">
      <alignment horizontal="center" vertical="center" wrapText="1"/>
    </xf>
    <xf numFmtId="164" fontId="12" fillId="7" borderId="12" xfId="1" applyFont="1" applyFill="1" applyBorder="1" applyAlignment="1" applyProtection="1">
      <alignment horizontal="left" vertical="center" wrapText="1"/>
      <protection locked="0"/>
    </xf>
    <xf numFmtId="164" fontId="13" fillId="0" borderId="12" xfId="1" applyFont="1" applyFill="1" applyBorder="1" applyAlignment="1" applyProtection="1">
      <alignment horizontal="center" vertical="center" wrapText="1"/>
      <protection locked="0"/>
    </xf>
    <xf numFmtId="164" fontId="14" fillId="5" borderId="33" xfId="1" applyFont="1" applyFill="1" applyBorder="1" applyAlignment="1">
      <alignment horizontal="center" vertical="center"/>
    </xf>
    <xf numFmtId="164" fontId="14" fillId="5" borderId="36" xfId="1" applyFont="1" applyFill="1" applyBorder="1" applyAlignment="1">
      <alignment horizontal="center" vertical="center"/>
    </xf>
    <xf numFmtId="164" fontId="14" fillId="5" borderId="35" xfId="1" applyFont="1" applyFill="1" applyBorder="1" applyAlignment="1">
      <alignment horizontal="center" vertical="center"/>
    </xf>
    <xf numFmtId="0" fontId="6" fillId="3" borderId="12" xfId="4" applyFont="1" applyFill="1" applyBorder="1" applyAlignment="1" applyProtection="1">
      <alignment horizontal="center" vertical="center" wrapText="1"/>
      <protection locked="0"/>
    </xf>
    <xf numFmtId="164" fontId="13" fillId="7" borderId="12" xfId="1" applyFont="1" applyFill="1" applyBorder="1" applyAlignment="1" applyProtection="1">
      <alignment horizontal="left" vertical="center" wrapText="1"/>
      <protection locked="0"/>
    </xf>
    <xf numFmtId="0" fontId="8" fillId="4" borderId="37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2" xfId="4" quotePrefix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wrapText="1"/>
    </xf>
    <xf numFmtId="0" fontId="6" fillId="3" borderId="12" xfId="4" quotePrefix="1" applyFont="1" applyFill="1" applyBorder="1" applyAlignment="1" applyProtection="1">
      <alignment vertical="top" wrapText="1"/>
      <protection locked="0"/>
    </xf>
    <xf numFmtId="0" fontId="6" fillId="3" borderId="18" xfId="0" applyFont="1" applyFill="1" applyBorder="1" applyAlignment="1" applyProtection="1">
      <alignment horizontal="left" vertical="top" wrapText="1"/>
    </xf>
    <xf numFmtId="0" fontId="6" fillId="3" borderId="15" xfId="0" applyFont="1" applyFill="1" applyBorder="1" applyAlignment="1" applyProtection="1">
      <alignment horizontal="left" vertical="top" wrapText="1"/>
    </xf>
    <xf numFmtId="0" fontId="5" fillId="0" borderId="12" xfId="0" applyFont="1" applyBorder="1" applyAlignment="1">
      <alignment horizontal="left" wrapText="1"/>
    </xf>
    <xf numFmtId="0" fontId="10" fillId="5" borderId="22" xfId="0" applyFont="1" applyFill="1" applyBorder="1" applyAlignment="1">
      <alignment horizontal="center"/>
    </xf>
    <xf numFmtId="17" fontId="6" fillId="0" borderId="12" xfId="3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164" fontId="11" fillId="7" borderId="12" xfId="1" applyFont="1" applyFill="1" applyBorder="1" applyAlignment="1" applyProtection="1">
      <alignment horizontal="left" vertical="center" wrapText="1"/>
      <protection locked="0"/>
    </xf>
    <xf numFmtId="164" fontId="6" fillId="7" borderId="12" xfId="1" applyFont="1" applyFill="1" applyBorder="1" applyAlignment="1" applyProtection="1">
      <alignment horizontal="left" vertical="center" wrapText="1"/>
      <protection locked="0"/>
    </xf>
    <xf numFmtId="164" fontId="6" fillId="3" borderId="12" xfId="1" applyFont="1" applyFill="1" applyBorder="1" applyAlignment="1" applyProtection="1">
      <alignment horizontal="left" vertical="center" wrapText="1"/>
      <protection locked="0"/>
    </xf>
    <xf numFmtId="164" fontId="6" fillId="3" borderId="12" xfId="1" applyFont="1" applyFill="1" applyBorder="1" applyAlignment="1" applyProtection="1">
      <alignment horizontal="left" vertical="center" wrapText="1"/>
    </xf>
    <xf numFmtId="164" fontId="13" fillId="7" borderId="12" xfId="1" applyFont="1" applyFill="1" applyBorder="1" applyAlignment="1" applyProtection="1">
      <alignment horizontal="center" vertical="center" wrapText="1"/>
    </xf>
    <xf numFmtId="164" fontId="13" fillId="7" borderId="12" xfId="1" applyFont="1" applyFill="1" applyBorder="1" applyAlignment="1" applyProtection="1">
      <alignment horizontal="center" vertical="center" wrapText="1"/>
      <protection locked="0"/>
    </xf>
    <xf numFmtId="164" fontId="12" fillId="3" borderId="12" xfId="1" applyFont="1" applyFill="1" applyBorder="1" applyAlignment="1" applyProtection="1">
      <alignment horizontal="left" vertical="center" wrapText="1"/>
      <protection locked="0"/>
    </xf>
    <xf numFmtId="164" fontId="13" fillId="3" borderId="12" xfId="1" applyFont="1" applyFill="1" applyBorder="1" applyAlignment="1" applyProtection="1">
      <alignment horizontal="left" vertical="center" wrapText="1"/>
      <protection locked="0"/>
    </xf>
    <xf numFmtId="164" fontId="14" fillId="5" borderId="38" xfId="1" applyFont="1" applyFill="1" applyBorder="1" applyAlignment="1">
      <alignment horizontal="center" vertical="center"/>
    </xf>
    <xf numFmtId="164" fontId="14" fillId="5" borderId="4" xfId="1" applyFont="1" applyFill="1" applyBorder="1" applyAlignment="1">
      <alignment horizontal="center" vertical="center"/>
    </xf>
    <xf numFmtId="164" fontId="14" fillId="5" borderId="28" xfId="1" applyFont="1" applyFill="1" applyBorder="1" applyAlignment="1">
      <alignment horizontal="center" vertical="center"/>
    </xf>
    <xf numFmtId="164" fontId="14" fillId="5" borderId="24" xfId="1" applyFont="1" applyFill="1" applyBorder="1" applyAlignment="1">
      <alignment horizontal="center" vertical="center"/>
    </xf>
    <xf numFmtId="164" fontId="14" fillId="5" borderId="25" xfId="1" applyFont="1" applyFill="1" applyBorder="1" applyAlignment="1">
      <alignment horizontal="center" vertical="center"/>
    </xf>
    <xf numFmtId="164" fontId="14" fillId="5" borderId="24" xfId="1" applyFont="1" applyFill="1" applyBorder="1" applyAlignment="1">
      <alignment horizontal="center" vertical="center" wrapText="1"/>
    </xf>
    <xf numFmtId="164" fontId="14" fillId="5" borderId="25" xfId="1" applyFont="1" applyFill="1" applyBorder="1" applyAlignment="1">
      <alignment horizontal="center" vertical="center" wrapText="1"/>
    </xf>
    <xf numFmtId="164" fontId="11" fillId="3" borderId="12" xfId="1" applyFont="1" applyFill="1" applyBorder="1" applyAlignment="1">
      <alignment horizontal="left" vertical="center" wrapText="1"/>
    </xf>
    <xf numFmtId="164" fontId="6" fillId="3" borderId="12" xfId="1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2" fontId="10" fillId="5" borderId="12" xfId="0" applyNumberFormat="1" applyFont="1" applyFill="1" applyBorder="1" applyAlignment="1">
      <alignment horizontal="center" vertical="center" wrapText="1"/>
    </xf>
    <xf numFmtId="164" fontId="12" fillId="7" borderId="18" xfId="1" applyFont="1" applyFill="1" applyBorder="1" applyAlignment="1" applyProtection="1">
      <alignment horizontal="left" vertical="center" wrapText="1"/>
      <protection locked="0"/>
    </xf>
    <xf numFmtId="164" fontId="13" fillId="0" borderId="12" xfId="1" applyFont="1" applyFill="1" applyBorder="1" applyAlignment="1" applyProtection="1">
      <alignment horizontal="left" vertical="center" wrapText="1"/>
      <protection locked="0"/>
    </xf>
    <xf numFmtId="164" fontId="13" fillId="0" borderId="18" xfId="1" applyFont="1" applyFill="1" applyBorder="1" applyAlignment="1" applyProtection="1">
      <alignment horizontal="left" vertical="center" wrapText="1"/>
      <protection locked="0"/>
    </xf>
    <xf numFmtId="164" fontId="13" fillId="0" borderId="12" xfId="1" applyFont="1" applyFill="1" applyBorder="1" applyAlignment="1" applyProtection="1">
      <alignment horizontal="center" vertical="center" wrapText="1"/>
    </xf>
    <xf numFmtId="9" fontId="6" fillId="3" borderId="12" xfId="0" applyNumberFormat="1" applyFont="1" applyFill="1" applyBorder="1" applyAlignment="1" applyProtection="1">
      <alignment horizontal="center" vertical="center" wrapText="1"/>
    </xf>
    <xf numFmtId="164" fontId="14" fillId="5" borderId="39" xfId="1" applyFont="1" applyFill="1" applyBorder="1" applyAlignment="1">
      <alignment horizontal="center" vertical="center" wrapText="1"/>
    </xf>
    <xf numFmtId="164" fontId="14" fillId="5" borderId="30" xfId="1" applyFont="1" applyFill="1" applyBorder="1" applyAlignment="1">
      <alignment horizontal="center" vertical="center" wrapText="1"/>
    </xf>
    <xf numFmtId="164" fontId="13" fillId="0" borderId="12" xfId="1" applyFont="1" applyFill="1" applyBorder="1" applyAlignment="1" applyProtection="1">
      <alignment horizontal="left" vertical="center" wrapText="1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37" xfId="0" applyFont="1" applyFill="1" applyBorder="1" applyAlignment="1">
      <alignment horizontal="left" wrapText="1"/>
    </xf>
    <xf numFmtId="0" fontId="8" fillId="4" borderId="21" xfId="0" applyFont="1" applyFill="1" applyBorder="1" applyAlignment="1">
      <alignment horizontal="left" wrapText="1"/>
    </xf>
    <xf numFmtId="0" fontId="8" fillId="4" borderId="44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8" fillId="4" borderId="43" xfId="0" applyFont="1" applyFill="1" applyBorder="1" applyAlignment="1">
      <alignment horizontal="left" vertical="top"/>
    </xf>
    <xf numFmtId="0" fontId="8" fillId="4" borderId="37" xfId="0" applyFont="1" applyFill="1" applyBorder="1" applyAlignment="1">
      <alignment horizontal="left" vertical="top" wrapText="1"/>
    </xf>
    <xf numFmtId="0" fontId="8" fillId="4" borderId="21" xfId="0" applyFont="1" applyFill="1" applyBorder="1" applyAlignment="1">
      <alignment horizontal="left" vertical="top" wrapText="1"/>
    </xf>
    <xf numFmtId="0" fontId="8" fillId="4" borderId="4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43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8" fillId="4" borderId="44" xfId="0" applyFont="1" applyFill="1" applyBorder="1" applyAlignment="1">
      <alignment horizontal="left" vertical="center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3" xfId="0" applyNumberFormat="1" applyFont="1" applyFill="1" applyBorder="1" applyAlignment="1">
      <alignment horizontal="right" vertical="top"/>
    </xf>
  </cellXfs>
  <cellStyles count="6">
    <cellStyle name="20% - Énfasis3" xfId="3" builtinId="38"/>
    <cellStyle name="Hipervínculo" xfId="4" builtinId="8"/>
    <cellStyle name="Millares" xfId="1" builtinId="3"/>
    <cellStyle name="Millares 2" xfId="5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abSelected="1" view="pageBreakPreview" zoomScale="60" zoomScaleNormal="20" zoomScalePageLayoutView="70" workbookViewId="0">
      <selection activeCell="G81" sqref="G81"/>
    </sheetView>
  </sheetViews>
  <sheetFormatPr baseColWidth="10" defaultRowHeight="18.75" x14ac:dyDescent="0.3"/>
  <cols>
    <col min="1" max="1" width="11.42578125" style="14"/>
    <col min="2" max="2" width="32.42578125" style="14" customWidth="1"/>
    <col min="3" max="3" width="32.28515625" style="14" customWidth="1"/>
    <col min="4" max="4" width="29.28515625" style="14" customWidth="1"/>
    <col min="5" max="5" width="36.7109375" style="14" customWidth="1"/>
    <col min="6" max="6" width="35.140625" style="14" customWidth="1"/>
    <col min="7" max="7" width="31.5703125" style="14" customWidth="1"/>
    <col min="8" max="8" width="6.42578125" style="14" customWidth="1"/>
    <col min="9" max="9" width="6.5703125" style="14" customWidth="1"/>
    <col min="10" max="10" width="7.140625" style="14" customWidth="1"/>
    <col min="11" max="11" width="7.28515625" style="14" customWidth="1"/>
    <col min="12" max="16384" width="11.42578125" style="14"/>
  </cols>
  <sheetData>
    <row r="1" spans="1:11" ht="19.5" thickBot="1" x14ac:dyDescent="0.35"/>
    <row r="2" spans="1:11" x14ac:dyDescent="0.3">
      <c r="A2" s="15"/>
      <c r="B2" s="16"/>
      <c r="C2" s="17"/>
      <c r="D2" s="17"/>
      <c r="E2" s="17"/>
      <c r="F2" s="17"/>
      <c r="G2" s="16"/>
      <c r="H2" s="16"/>
      <c r="I2" s="16"/>
      <c r="J2" s="17"/>
      <c r="K2" s="117"/>
    </row>
    <row r="3" spans="1:11" ht="19.5" x14ac:dyDescent="0.35">
      <c r="A3" s="162" t="s">
        <v>0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1" x14ac:dyDescent="0.3">
      <c r="A4" s="165" t="s">
        <v>232</v>
      </c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5" spans="1:11" ht="19.5" thickBot="1" x14ac:dyDescent="0.35">
      <c r="A5" s="118"/>
      <c r="B5" s="119"/>
      <c r="C5" s="120"/>
      <c r="D5" s="120"/>
      <c r="E5" s="120"/>
      <c r="F5" s="120"/>
      <c r="G5" s="121"/>
      <c r="H5" s="121"/>
      <c r="I5" s="121"/>
      <c r="J5" s="121"/>
      <c r="K5" s="122"/>
    </row>
    <row r="6" spans="1:11" ht="27.75" customHeight="1" x14ac:dyDescent="0.3">
      <c r="A6" s="275" t="s">
        <v>334</v>
      </c>
      <c r="B6" s="276"/>
      <c r="C6" s="276"/>
      <c r="D6" s="276"/>
      <c r="E6" s="276"/>
      <c r="F6" s="276"/>
      <c r="G6" s="276"/>
      <c r="H6" s="276"/>
      <c r="I6" s="276"/>
      <c r="J6" s="276"/>
      <c r="K6" s="277"/>
    </row>
    <row r="7" spans="1:11" ht="40.5" customHeight="1" thickBot="1" x14ac:dyDescent="0.35">
      <c r="A7" s="278" t="s">
        <v>335</v>
      </c>
      <c r="B7" s="279"/>
      <c r="C7" s="279"/>
      <c r="D7" s="279"/>
      <c r="E7" s="279"/>
      <c r="F7" s="279"/>
      <c r="G7" s="279"/>
      <c r="H7" s="279"/>
      <c r="I7" s="279"/>
      <c r="J7" s="279"/>
      <c r="K7" s="280"/>
    </row>
    <row r="8" spans="1:11" x14ac:dyDescent="0.3">
      <c r="A8" s="180" t="s">
        <v>2</v>
      </c>
      <c r="B8" s="181"/>
      <c r="C8" s="181" t="s">
        <v>3</v>
      </c>
      <c r="D8" s="182" t="s">
        <v>4</v>
      </c>
      <c r="E8" s="181" t="s">
        <v>5</v>
      </c>
      <c r="F8" s="183" t="s">
        <v>6</v>
      </c>
      <c r="G8" s="184" t="s">
        <v>7</v>
      </c>
      <c r="H8" s="168" t="s">
        <v>8</v>
      </c>
      <c r="I8" s="168"/>
      <c r="J8" s="168"/>
      <c r="K8" s="169"/>
    </row>
    <row r="9" spans="1:11" x14ac:dyDescent="0.3">
      <c r="A9" s="157"/>
      <c r="B9" s="147"/>
      <c r="C9" s="147"/>
      <c r="D9" s="161"/>
      <c r="E9" s="147"/>
      <c r="F9" s="159"/>
      <c r="G9" s="185"/>
      <c r="H9" s="18" t="s">
        <v>9</v>
      </c>
      <c r="I9" s="19" t="s">
        <v>10</v>
      </c>
      <c r="J9" s="19" t="s">
        <v>11</v>
      </c>
      <c r="K9" s="20" t="s">
        <v>12</v>
      </c>
    </row>
    <row r="10" spans="1:11" ht="15" customHeight="1" x14ac:dyDescent="0.3">
      <c r="A10" s="186" t="s">
        <v>13</v>
      </c>
      <c r="B10" s="192"/>
      <c r="C10" s="170" t="s">
        <v>14</v>
      </c>
      <c r="D10" s="170" t="s">
        <v>15</v>
      </c>
      <c r="E10" s="188" t="s">
        <v>201</v>
      </c>
      <c r="F10" s="176" t="s">
        <v>16</v>
      </c>
      <c r="G10" s="188" t="s">
        <v>17</v>
      </c>
      <c r="H10" s="191"/>
      <c r="I10" s="191" t="s">
        <v>18</v>
      </c>
      <c r="J10" s="191"/>
      <c r="K10" s="191" t="s">
        <v>18</v>
      </c>
    </row>
    <row r="11" spans="1:11" ht="15" customHeight="1" x14ac:dyDescent="0.3">
      <c r="A11" s="186"/>
      <c r="B11" s="192"/>
      <c r="C11" s="170"/>
      <c r="D11" s="170"/>
      <c r="E11" s="189"/>
      <c r="F11" s="176"/>
      <c r="G11" s="189"/>
      <c r="H11" s="191"/>
      <c r="I11" s="191"/>
      <c r="J11" s="191"/>
      <c r="K11" s="191"/>
    </row>
    <row r="12" spans="1:11" ht="15" customHeight="1" x14ac:dyDescent="0.3">
      <c r="A12" s="186"/>
      <c r="B12" s="192"/>
      <c r="C12" s="170"/>
      <c r="D12" s="170"/>
      <c r="E12" s="190"/>
      <c r="F12" s="176"/>
      <c r="G12" s="189"/>
      <c r="H12" s="191"/>
      <c r="I12" s="191"/>
      <c r="J12" s="191"/>
      <c r="K12" s="191"/>
    </row>
    <row r="13" spans="1:11" ht="28.5" customHeight="1" x14ac:dyDescent="0.3">
      <c r="A13" s="192"/>
      <c r="B13" s="192"/>
      <c r="C13" s="170"/>
      <c r="D13" s="170"/>
      <c r="E13" s="21" t="s">
        <v>202</v>
      </c>
      <c r="F13" s="176"/>
      <c r="G13" s="190"/>
      <c r="H13" s="191"/>
      <c r="I13" s="191"/>
      <c r="J13" s="191"/>
      <c r="K13" s="191"/>
    </row>
    <row r="14" spans="1:11" ht="50.25" customHeight="1" x14ac:dyDescent="0.3">
      <c r="A14" s="186" t="s">
        <v>21</v>
      </c>
      <c r="B14" s="186"/>
      <c r="C14" s="170" t="s">
        <v>22</v>
      </c>
      <c r="D14" s="170" t="s">
        <v>23</v>
      </c>
      <c r="E14" s="170" t="s">
        <v>203</v>
      </c>
      <c r="F14" s="22" t="s">
        <v>24</v>
      </c>
      <c r="G14" s="23" t="s">
        <v>25</v>
      </c>
      <c r="H14" s="24"/>
      <c r="I14" s="25" t="s">
        <v>18</v>
      </c>
      <c r="J14" s="26"/>
      <c r="K14" s="26" t="s">
        <v>18</v>
      </c>
    </row>
    <row r="15" spans="1:11" ht="84" customHeight="1" x14ac:dyDescent="0.3">
      <c r="A15" s="186"/>
      <c r="B15" s="186"/>
      <c r="C15" s="170"/>
      <c r="D15" s="170"/>
      <c r="E15" s="170" t="s">
        <v>26</v>
      </c>
      <c r="F15" s="22" t="s">
        <v>27</v>
      </c>
      <c r="G15" s="23" t="s">
        <v>28</v>
      </c>
      <c r="H15" s="24"/>
      <c r="I15" s="25" t="s">
        <v>18</v>
      </c>
      <c r="J15" s="24"/>
      <c r="K15" s="27" t="s">
        <v>18</v>
      </c>
    </row>
    <row r="16" spans="1:11" ht="21.75" customHeight="1" x14ac:dyDescent="0.3">
      <c r="A16" s="186"/>
      <c r="B16" s="186"/>
      <c r="C16" s="170"/>
      <c r="D16" s="170"/>
      <c r="E16" s="170" t="s">
        <v>29</v>
      </c>
      <c r="F16" s="22" t="s">
        <v>30</v>
      </c>
      <c r="G16" s="23" t="s">
        <v>28</v>
      </c>
      <c r="H16" s="24"/>
      <c r="I16" s="27" t="s">
        <v>18</v>
      </c>
      <c r="J16" s="24"/>
      <c r="K16" s="27" t="s">
        <v>18</v>
      </c>
    </row>
    <row r="17" spans="1:11" ht="66" customHeight="1" x14ac:dyDescent="0.3">
      <c r="A17" s="193" t="s">
        <v>360</v>
      </c>
      <c r="B17" s="193"/>
      <c r="C17" s="170" t="s">
        <v>31</v>
      </c>
      <c r="D17" s="170" t="s">
        <v>32</v>
      </c>
      <c r="E17" s="102" t="s">
        <v>361</v>
      </c>
      <c r="F17" s="102" t="s">
        <v>33</v>
      </c>
      <c r="G17" s="187" t="s">
        <v>34</v>
      </c>
      <c r="H17" s="25" t="s">
        <v>18</v>
      </c>
      <c r="I17" s="25"/>
      <c r="J17" s="101"/>
      <c r="K17" s="101"/>
    </row>
    <row r="18" spans="1:11" ht="68.25" customHeight="1" x14ac:dyDescent="0.3">
      <c r="A18" s="193"/>
      <c r="B18" s="193"/>
      <c r="C18" s="170"/>
      <c r="D18" s="170"/>
      <c r="E18" s="102" t="s">
        <v>362</v>
      </c>
      <c r="F18" s="107" t="s">
        <v>35</v>
      </c>
      <c r="G18" s="187"/>
      <c r="H18" s="25"/>
      <c r="I18" s="25" t="s">
        <v>18</v>
      </c>
      <c r="J18" s="101" t="s">
        <v>18</v>
      </c>
      <c r="K18" s="101"/>
    </row>
    <row r="19" spans="1:11" ht="79.5" customHeight="1" x14ac:dyDescent="0.3">
      <c r="A19" s="193"/>
      <c r="B19" s="193"/>
      <c r="C19" s="170"/>
      <c r="D19" s="170"/>
      <c r="E19" s="102" t="s">
        <v>363</v>
      </c>
      <c r="F19" s="107" t="s">
        <v>36</v>
      </c>
      <c r="G19" s="187"/>
      <c r="H19" s="25"/>
      <c r="I19" s="25"/>
      <c r="J19" s="101"/>
      <c r="K19" s="101" t="s">
        <v>18</v>
      </c>
    </row>
    <row r="20" spans="1:11" x14ac:dyDescent="0.3">
      <c r="A20" s="281" t="s">
        <v>336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3"/>
    </row>
    <row r="21" spans="1:11" ht="37.5" customHeight="1" thickBot="1" x14ac:dyDescent="0.35">
      <c r="A21" s="284" t="s">
        <v>337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6"/>
    </row>
    <row r="22" spans="1:11" ht="15.75" customHeight="1" x14ac:dyDescent="0.3">
      <c r="A22" s="180" t="s">
        <v>2</v>
      </c>
      <c r="B22" s="181"/>
      <c r="C22" s="181" t="s">
        <v>3</v>
      </c>
      <c r="D22" s="182" t="s">
        <v>4</v>
      </c>
      <c r="E22" s="181" t="s">
        <v>5</v>
      </c>
      <c r="F22" s="183" t="s">
        <v>6</v>
      </c>
      <c r="G22" s="184" t="s">
        <v>7</v>
      </c>
      <c r="H22" s="168" t="s">
        <v>8</v>
      </c>
      <c r="I22" s="168"/>
      <c r="J22" s="168"/>
      <c r="K22" s="169"/>
    </row>
    <row r="23" spans="1:11" x14ac:dyDescent="0.3">
      <c r="A23" s="157"/>
      <c r="B23" s="147"/>
      <c r="C23" s="147"/>
      <c r="D23" s="161"/>
      <c r="E23" s="147"/>
      <c r="F23" s="159"/>
      <c r="G23" s="185" t="s">
        <v>38</v>
      </c>
      <c r="H23" s="18" t="s">
        <v>9</v>
      </c>
      <c r="I23" s="19" t="s">
        <v>10</v>
      </c>
      <c r="J23" s="19" t="s">
        <v>11</v>
      </c>
      <c r="K23" s="20" t="s">
        <v>12</v>
      </c>
    </row>
    <row r="24" spans="1:11" ht="20.25" customHeight="1" x14ac:dyDescent="0.3">
      <c r="A24" s="148" t="s">
        <v>39</v>
      </c>
      <c r="B24" s="148"/>
      <c r="C24" s="170" t="s">
        <v>40</v>
      </c>
      <c r="D24" s="170" t="s">
        <v>41</v>
      </c>
      <c r="E24" s="149" t="s">
        <v>204</v>
      </c>
      <c r="F24" s="149" t="s">
        <v>42</v>
      </c>
      <c r="G24" s="174" t="s">
        <v>43</v>
      </c>
      <c r="H24" s="173" t="s">
        <v>18</v>
      </c>
      <c r="I24" s="175"/>
      <c r="J24" s="173"/>
      <c r="K24" s="173" t="s">
        <v>18</v>
      </c>
    </row>
    <row r="25" spans="1:11" ht="15" customHeight="1" x14ac:dyDescent="0.3">
      <c r="A25" s="148"/>
      <c r="B25" s="148"/>
      <c r="C25" s="170"/>
      <c r="D25" s="170"/>
      <c r="E25" s="149"/>
      <c r="F25" s="149"/>
      <c r="G25" s="174"/>
      <c r="H25" s="173"/>
      <c r="I25" s="175"/>
      <c r="J25" s="173"/>
      <c r="K25" s="173"/>
    </row>
    <row r="26" spans="1:11" x14ac:dyDescent="0.3">
      <c r="A26" s="148"/>
      <c r="B26" s="148"/>
      <c r="C26" s="170"/>
      <c r="D26" s="170"/>
      <c r="E26" s="149"/>
      <c r="F26" s="149"/>
      <c r="G26" s="174"/>
      <c r="H26" s="173"/>
      <c r="I26" s="175"/>
      <c r="J26" s="173"/>
      <c r="K26" s="173"/>
    </row>
    <row r="27" spans="1:11" ht="51.75" customHeight="1" x14ac:dyDescent="0.3">
      <c r="A27" s="148"/>
      <c r="B27" s="148"/>
      <c r="C27" s="170"/>
      <c r="D27" s="170"/>
      <c r="E27" s="149"/>
      <c r="F27" s="149"/>
      <c r="G27" s="174"/>
      <c r="H27" s="173"/>
      <c r="I27" s="175"/>
      <c r="J27" s="173"/>
      <c r="K27" s="173"/>
    </row>
    <row r="28" spans="1:11" x14ac:dyDescent="0.3">
      <c r="A28" s="148" t="s">
        <v>45</v>
      </c>
      <c r="B28" s="148"/>
      <c r="C28" s="198" t="s">
        <v>46</v>
      </c>
      <c r="D28" s="170" t="s">
        <v>47</v>
      </c>
      <c r="E28" s="149" t="s">
        <v>205</v>
      </c>
      <c r="F28" s="149" t="s">
        <v>42</v>
      </c>
      <c r="G28" s="174" t="s">
        <v>43</v>
      </c>
      <c r="H28" s="175"/>
      <c r="I28" s="173" t="s">
        <v>18</v>
      </c>
      <c r="J28" s="173"/>
      <c r="K28" s="173"/>
    </row>
    <row r="29" spans="1:11" x14ac:dyDescent="0.3">
      <c r="A29" s="148"/>
      <c r="B29" s="148"/>
      <c r="C29" s="198"/>
      <c r="D29" s="170"/>
      <c r="E29" s="149"/>
      <c r="F29" s="149"/>
      <c r="G29" s="174"/>
      <c r="H29" s="175"/>
      <c r="I29" s="173"/>
      <c r="J29" s="173"/>
      <c r="K29" s="173"/>
    </row>
    <row r="30" spans="1:11" ht="63.75" customHeight="1" x14ac:dyDescent="0.3">
      <c r="A30" s="148"/>
      <c r="B30" s="148"/>
      <c r="C30" s="198"/>
      <c r="D30" s="170"/>
      <c r="E30" s="149"/>
      <c r="F30" s="149"/>
      <c r="G30" s="174"/>
      <c r="H30" s="175"/>
      <c r="I30" s="173"/>
      <c r="J30" s="173"/>
      <c r="K30" s="173"/>
    </row>
    <row r="31" spans="1:11" ht="39" customHeight="1" x14ac:dyDescent="0.3">
      <c r="A31" s="150" t="s">
        <v>48</v>
      </c>
      <c r="B31" s="150"/>
      <c r="C31" s="151" t="s">
        <v>49</v>
      </c>
      <c r="D31" s="151" t="s">
        <v>50</v>
      </c>
      <c r="E31" s="85" t="s">
        <v>206</v>
      </c>
      <c r="F31" s="85" t="s">
        <v>51</v>
      </c>
      <c r="G31" s="88" t="s">
        <v>52</v>
      </c>
      <c r="H31" s="103" t="s">
        <v>18</v>
      </c>
      <c r="I31" s="103"/>
      <c r="J31" s="100"/>
      <c r="K31" s="100"/>
    </row>
    <row r="32" spans="1:11" ht="41.25" customHeight="1" x14ac:dyDescent="0.3">
      <c r="A32" s="150"/>
      <c r="B32" s="150"/>
      <c r="C32" s="151"/>
      <c r="D32" s="151"/>
      <c r="E32" s="98" t="s">
        <v>207</v>
      </c>
      <c r="F32" s="85" t="s">
        <v>53</v>
      </c>
      <c r="G32" s="88" t="s">
        <v>52</v>
      </c>
      <c r="H32" s="103" t="s">
        <v>18</v>
      </c>
      <c r="I32" s="103"/>
      <c r="J32" s="100"/>
      <c r="K32" s="100"/>
    </row>
    <row r="33" spans="1:11" ht="15" customHeight="1" x14ac:dyDescent="0.3">
      <c r="A33" s="150"/>
      <c r="B33" s="150"/>
      <c r="C33" s="151"/>
      <c r="D33" s="151"/>
      <c r="E33" s="176" t="s">
        <v>208</v>
      </c>
      <c r="F33" s="176" t="s">
        <v>54</v>
      </c>
      <c r="G33" s="177" t="s">
        <v>55</v>
      </c>
      <c r="H33" s="178" t="s">
        <v>18</v>
      </c>
      <c r="I33" s="178" t="s">
        <v>18</v>
      </c>
      <c r="J33" s="173"/>
      <c r="K33" s="173"/>
    </row>
    <row r="34" spans="1:11" ht="51.75" customHeight="1" x14ac:dyDescent="0.3">
      <c r="A34" s="150"/>
      <c r="B34" s="150"/>
      <c r="C34" s="151"/>
      <c r="D34" s="151"/>
      <c r="E34" s="176"/>
      <c r="F34" s="176"/>
      <c r="G34" s="177"/>
      <c r="H34" s="178"/>
      <c r="I34" s="178"/>
      <c r="J34" s="173"/>
      <c r="K34" s="173"/>
    </row>
    <row r="35" spans="1:11" ht="42.75" customHeight="1" x14ac:dyDescent="0.3">
      <c r="A35" s="150"/>
      <c r="B35" s="150"/>
      <c r="C35" s="151"/>
      <c r="D35" s="151"/>
      <c r="E35" s="85" t="s">
        <v>209</v>
      </c>
      <c r="F35" s="85" t="s">
        <v>57</v>
      </c>
      <c r="G35" s="88" t="s">
        <v>58</v>
      </c>
      <c r="H35" s="103"/>
      <c r="I35" s="103"/>
      <c r="J35" s="100" t="s">
        <v>18</v>
      </c>
      <c r="K35" s="100" t="s">
        <v>18</v>
      </c>
    </row>
    <row r="36" spans="1:11" ht="20.25" customHeight="1" x14ac:dyDescent="0.3">
      <c r="A36" s="194" t="s">
        <v>233</v>
      </c>
      <c r="B36" s="194"/>
      <c r="C36" s="171" t="s">
        <v>59</v>
      </c>
      <c r="D36" s="171" t="s">
        <v>60</v>
      </c>
      <c r="E36" s="176" t="s">
        <v>210</v>
      </c>
      <c r="F36" s="179" t="s">
        <v>61</v>
      </c>
      <c r="G36" s="179" t="s">
        <v>28</v>
      </c>
      <c r="H36" s="178"/>
      <c r="I36" s="173" t="s">
        <v>18</v>
      </c>
      <c r="J36" s="173"/>
      <c r="K36" s="173"/>
    </row>
    <row r="37" spans="1:11" ht="15" customHeight="1" x14ac:dyDescent="0.3">
      <c r="A37" s="194"/>
      <c r="B37" s="194"/>
      <c r="C37" s="172"/>
      <c r="D37" s="172"/>
      <c r="E37" s="176"/>
      <c r="F37" s="179"/>
      <c r="G37" s="179"/>
      <c r="H37" s="178"/>
      <c r="I37" s="173"/>
      <c r="J37" s="173"/>
      <c r="K37" s="173"/>
    </row>
    <row r="38" spans="1:11" ht="44.25" customHeight="1" x14ac:dyDescent="0.3">
      <c r="A38" s="194"/>
      <c r="B38" s="194"/>
      <c r="C38" s="172"/>
      <c r="D38" s="172"/>
      <c r="E38" s="98" t="s">
        <v>211</v>
      </c>
      <c r="F38" s="85" t="s">
        <v>62</v>
      </c>
      <c r="G38" s="88" t="s">
        <v>63</v>
      </c>
      <c r="H38" s="103"/>
      <c r="I38" s="100" t="s">
        <v>18</v>
      </c>
      <c r="J38" s="100"/>
      <c r="K38" s="100"/>
    </row>
    <row r="39" spans="1:11" ht="48" customHeight="1" x14ac:dyDescent="0.3">
      <c r="A39" s="194"/>
      <c r="B39" s="194"/>
      <c r="C39" s="172"/>
      <c r="D39" s="172"/>
      <c r="E39" s="85" t="s">
        <v>212</v>
      </c>
      <c r="F39" s="85" t="s">
        <v>33</v>
      </c>
      <c r="G39" s="85" t="s">
        <v>64</v>
      </c>
      <c r="H39" s="103"/>
      <c r="I39" s="100" t="s">
        <v>18</v>
      </c>
      <c r="J39" s="100"/>
      <c r="K39" s="100"/>
    </row>
    <row r="40" spans="1:11" ht="51" customHeight="1" x14ac:dyDescent="0.3">
      <c r="A40" s="194"/>
      <c r="B40" s="194"/>
      <c r="C40" s="172"/>
      <c r="D40" s="172"/>
      <c r="E40" s="98" t="s">
        <v>213</v>
      </c>
      <c r="F40" s="85" t="s">
        <v>65</v>
      </c>
      <c r="G40" s="85" t="s">
        <v>52</v>
      </c>
      <c r="H40" s="28"/>
      <c r="I40" s="100" t="s">
        <v>18</v>
      </c>
      <c r="J40" s="100" t="s">
        <v>18</v>
      </c>
      <c r="K40" s="100" t="s">
        <v>18</v>
      </c>
    </row>
    <row r="41" spans="1:11" ht="0.75" customHeight="1" x14ac:dyDescent="0.3">
      <c r="A41" s="195"/>
      <c r="B41" s="195"/>
      <c r="C41" s="196"/>
      <c r="D41" s="196"/>
      <c r="E41" s="74"/>
      <c r="F41" s="75"/>
      <c r="G41" s="76"/>
      <c r="H41" s="77"/>
      <c r="I41" s="78"/>
      <c r="J41" s="77"/>
      <c r="K41" s="77"/>
    </row>
    <row r="42" spans="1:11" ht="60.75" hidden="1" customHeight="1" x14ac:dyDescent="0.3">
      <c r="A42" s="195"/>
      <c r="B42" s="195"/>
      <c r="C42" s="197"/>
      <c r="D42" s="197"/>
      <c r="E42" s="74"/>
      <c r="F42" s="75"/>
      <c r="G42" s="76"/>
      <c r="H42" s="77"/>
      <c r="I42" s="78"/>
      <c r="J42" s="77"/>
      <c r="K42" s="77"/>
    </row>
    <row r="43" spans="1:11" ht="44.25" hidden="1" customHeight="1" x14ac:dyDescent="0.3">
      <c r="A43" s="195"/>
      <c r="B43" s="195"/>
      <c r="C43" s="197"/>
      <c r="D43" s="197"/>
      <c r="E43" s="75"/>
      <c r="F43" s="75"/>
      <c r="G43" s="76"/>
      <c r="H43" s="78"/>
      <c r="I43" s="77"/>
      <c r="J43" s="77"/>
      <c r="K43" s="77"/>
    </row>
    <row r="44" spans="1:11" ht="36.75" hidden="1" customHeight="1" x14ac:dyDescent="0.3">
      <c r="A44" s="195"/>
      <c r="B44" s="195"/>
      <c r="C44" s="197"/>
      <c r="D44" s="197"/>
      <c r="E44" s="75"/>
      <c r="F44" s="75"/>
      <c r="G44" s="79"/>
      <c r="H44" s="78"/>
      <c r="I44" s="77"/>
      <c r="J44" s="77"/>
      <c r="K44" s="77"/>
    </row>
    <row r="45" spans="1:11" ht="44.25" customHeight="1" x14ac:dyDescent="0.3">
      <c r="A45" s="148" t="s">
        <v>354</v>
      </c>
      <c r="B45" s="148"/>
      <c r="C45" s="170" t="s">
        <v>67</v>
      </c>
      <c r="D45" s="170" t="s">
        <v>68</v>
      </c>
      <c r="E45" s="107" t="s">
        <v>355</v>
      </c>
      <c r="F45" s="102" t="s">
        <v>69</v>
      </c>
      <c r="G45" s="102" t="s">
        <v>28</v>
      </c>
      <c r="H45" s="106" t="s">
        <v>18</v>
      </c>
      <c r="I45" s="25"/>
      <c r="J45" s="86"/>
      <c r="K45" s="86"/>
    </row>
    <row r="46" spans="1:11" ht="36" customHeight="1" x14ac:dyDescent="0.3">
      <c r="A46" s="148"/>
      <c r="B46" s="148"/>
      <c r="C46" s="170"/>
      <c r="D46" s="170"/>
      <c r="E46" s="149" t="s">
        <v>356</v>
      </c>
      <c r="F46" s="107" t="s">
        <v>70</v>
      </c>
      <c r="G46" s="104" t="s">
        <v>52</v>
      </c>
      <c r="H46" s="106" t="s">
        <v>18</v>
      </c>
      <c r="I46" s="25"/>
      <c r="J46" s="86"/>
      <c r="K46" s="86"/>
    </row>
    <row r="47" spans="1:11" ht="17.25" customHeight="1" x14ac:dyDescent="0.3">
      <c r="A47" s="148"/>
      <c r="B47" s="148"/>
      <c r="C47" s="170"/>
      <c r="D47" s="170"/>
      <c r="E47" s="149"/>
      <c r="F47" s="153" t="s">
        <v>42</v>
      </c>
      <c r="G47" s="187" t="s">
        <v>52</v>
      </c>
      <c r="H47" s="199"/>
      <c r="I47" s="199" t="s">
        <v>18</v>
      </c>
      <c r="J47" s="199" t="s">
        <v>18</v>
      </c>
      <c r="K47" s="210"/>
    </row>
    <row r="48" spans="1:11" ht="65.25" customHeight="1" x14ac:dyDescent="0.3">
      <c r="A48" s="148"/>
      <c r="B48" s="148"/>
      <c r="C48" s="170"/>
      <c r="D48" s="170"/>
      <c r="E48" s="149"/>
      <c r="F48" s="153"/>
      <c r="G48" s="187"/>
      <c r="H48" s="199"/>
      <c r="I48" s="199"/>
      <c r="J48" s="199"/>
      <c r="K48" s="210"/>
    </row>
    <row r="49" spans="1:11" ht="26.25" customHeight="1" x14ac:dyDescent="0.3">
      <c r="A49" s="148"/>
      <c r="B49" s="148"/>
      <c r="C49" s="170"/>
      <c r="D49" s="170"/>
      <c r="E49" s="149"/>
      <c r="F49" s="102" t="s">
        <v>71</v>
      </c>
      <c r="G49" s="104" t="s">
        <v>28</v>
      </c>
      <c r="H49" s="25"/>
      <c r="I49" s="106" t="s">
        <v>18</v>
      </c>
      <c r="J49" s="106" t="s">
        <v>18</v>
      </c>
      <c r="K49" s="106"/>
    </row>
    <row r="50" spans="1:11" ht="58.5" customHeight="1" x14ac:dyDescent="0.3">
      <c r="A50" s="150" t="s">
        <v>359</v>
      </c>
      <c r="B50" s="150"/>
      <c r="C50" s="151" t="s">
        <v>72</v>
      </c>
      <c r="D50" s="151" t="s">
        <v>73</v>
      </c>
      <c r="E50" s="29" t="s">
        <v>357</v>
      </c>
      <c r="F50" s="29" t="s">
        <v>74</v>
      </c>
      <c r="G50" s="29" t="s">
        <v>66</v>
      </c>
      <c r="H50" s="30" t="s">
        <v>18</v>
      </c>
      <c r="I50" s="30" t="s">
        <v>18</v>
      </c>
      <c r="J50" s="30"/>
      <c r="K50" s="30"/>
    </row>
    <row r="51" spans="1:11" ht="58.5" customHeight="1" x14ac:dyDescent="0.3">
      <c r="A51" s="150"/>
      <c r="B51" s="150"/>
      <c r="C51" s="151"/>
      <c r="D51" s="151"/>
      <c r="E51" s="29" t="s">
        <v>364</v>
      </c>
      <c r="F51" s="29" t="s">
        <v>74</v>
      </c>
      <c r="G51" s="29"/>
      <c r="H51" s="30"/>
      <c r="I51" s="30"/>
      <c r="J51" s="30"/>
      <c r="K51" s="30"/>
    </row>
    <row r="52" spans="1:11" ht="68.25" customHeight="1" x14ac:dyDescent="0.3">
      <c r="A52" s="150"/>
      <c r="B52" s="150"/>
      <c r="C52" s="151"/>
      <c r="D52" s="151"/>
      <c r="E52" s="29" t="s">
        <v>358</v>
      </c>
      <c r="F52" s="29" t="s">
        <v>75</v>
      </c>
      <c r="G52" s="29" t="s">
        <v>76</v>
      </c>
      <c r="H52" s="30" t="s">
        <v>18</v>
      </c>
      <c r="I52" s="30" t="s">
        <v>18</v>
      </c>
      <c r="J52" s="30" t="s">
        <v>18</v>
      </c>
      <c r="K52" s="30" t="s">
        <v>18</v>
      </c>
    </row>
    <row r="53" spans="1:11" x14ac:dyDescent="0.3">
      <c r="A53" s="126"/>
      <c r="B53" s="127" t="s">
        <v>1</v>
      </c>
      <c r="C53" s="127" t="s">
        <v>37</v>
      </c>
      <c r="D53" s="31"/>
      <c r="E53" s="31"/>
      <c r="F53" s="31"/>
      <c r="G53" s="31"/>
      <c r="H53" s="31"/>
      <c r="I53" s="31"/>
      <c r="J53" s="128"/>
      <c r="K53" s="129"/>
    </row>
    <row r="54" spans="1:11" ht="19.5" thickBot="1" x14ac:dyDescent="0.35">
      <c r="A54" s="108"/>
      <c r="B54" s="109" t="s">
        <v>365</v>
      </c>
      <c r="C54" s="110"/>
      <c r="D54" s="111"/>
      <c r="E54" s="110"/>
      <c r="F54" s="110"/>
      <c r="G54" s="110"/>
      <c r="H54" s="110"/>
      <c r="I54" s="110"/>
      <c r="J54" s="112"/>
      <c r="K54" s="113"/>
    </row>
    <row r="55" spans="1:11" ht="3.75" customHeight="1" x14ac:dyDescent="0.3">
      <c r="A55" s="154"/>
      <c r="B55" s="155"/>
      <c r="C55" s="32"/>
      <c r="D55" s="32"/>
      <c r="E55" s="32"/>
      <c r="F55" s="32"/>
      <c r="G55" s="32"/>
      <c r="H55" s="31"/>
      <c r="I55" s="31"/>
      <c r="J55" s="31"/>
      <c r="K55" s="31"/>
    </row>
    <row r="56" spans="1:11" x14ac:dyDescent="0.3">
      <c r="A56" s="156" t="s">
        <v>2</v>
      </c>
      <c r="B56" s="146"/>
      <c r="C56" s="158" t="s">
        <v>3</v>
      </c>
      <c r="D56" s="160" t="s">
        <v>4</v>
      </c>
      <c r="E56" s="146" t="s">
        <v>5</v>
      </c>
      <c r="F56" s="158" t="s">
        <v>6</v>
      </c>
      <c r="G56" s="205" t="s">
        <v>7</v>
      </c>
      <c r="H56" s="207" t="s">
        <v>8</v>
      </c>
      <c r="I56" s="208"/>
      <c r="J56" s="208"/>
      <c r="K56" s="209"/>
    </row>
    <row r="57" spans="1:11" x14ac:dyDescent="0.3">
      <c r="A57" s="157"/>
      <c r="B57" s="147"/>
      <c r="C57" s="159"/>
      <c r="D57" s="161"/>
      <c r="E57" s="147"/>
      <c r="F57" s="159"/>
      <c r="G57" s="206" t="s">
        <v>38</v>
      </c>
      <c r="H57" s="33" t="s">
        <v>9</v>
      </c>
      <c r="I57" s="34" t="s">
        <v>10</v>
      </c>
      <c r="J57" s="34" t="s">
        <v>11</v>
      </c>
      <c r="K57" s="35" t="s">
        <v>12</v>
      </c>
    </row>
    <row r="58" spans="1:11" ht="37.5" x14ac:dyDescent="0.3">
      <c r="A58" s="148" t="s">
        <v>77</v>
      </c>
      <c r="B58" s="148"/>
      <c r="C58" s="149" t="s">
        <v>78</v>
      </c>
      <c r="D58" s="149" t="s">
        <v>214</v>
      </c>
      <c r="E58" s="102" t="s">
        <v>218</v>
      </c>
      <c r="F58" s="107" t="s">
        <v>79</v>
      </c>
      <c r="G58" s="36" t="s">
        <v>80</v>
      </c>
      <c r="H58" s="101" t="s">
        <v>18</v>
      </c>
      <c r="I58" s="101" t="s">
        <v>18</v>
      </c>
      <c r="J58" s="106" t="s">
        <v>18</v>
      </c>
      <c r="K58" s="106" t="s">
        <v>18</v>
      </c>
    </row>
    <row r="59" spans="1:11" ht="56.25" x14ac:dyDescent="0.3">
      <c r="A59" s="148"/>
      <c r="B59" s="148"/>
      <c r="C59" s="149"/>
      <c r="D59" s="149"/>
      <c r="E59" s="107" t="s">
        <v>217</v>
      </c>
      <c r="F59" s="107" t="s">
        <v>33</v>
      </c>
      <c r="G59" s="36" t="s">
        <v>81</v>
      </c>
      <c r="H59" s="101" t="s">
        <v>18</v>
      </c>
      <c r="I59" s="101" t="s">
        <v>18</v>
      </c>
      <c r="J59" s="106" t="s">
        <v>18</v>
      </c>
      <c r="K59" s="106" t="s">
        <v>18</v>
      </c>
    </row>
    <row r="60" spans="1:11" ht="44.25" customHeight="1" x14ac:dyDescent="0.3">
      <c r="A60" s="148"/>
      <c r="B60" s="148"/>
      <c r="C60" s="149"/>
      <c r="D60" s="149"/>
      <c r="E60" s="102" t="s">
        <v>219</v>
      </c>
      <c r="F60" s="107" t="s">
        <v>82</v>
      </c>
      <c r="G60" s="37" t="s">
        <v>83</v>
      </c>
      <c r="H60" s="101" t="s">
        <v>18</v>
      </c>
      <c r="I60" s="101" t="s">
        <v>18</v>
      </c>
      <c r="J60" s="101" t="s">
        <v>18</v>
      </c>
      <c r="K60" s="101" t="s">
        <v>18</v>
      </c>
    </row>
    <row r="61" spans="1:11" ht="56.25" x14ac:dyDescent="0.3">
      <c r="A61" s="148" t="s">
        <v>84</v>
      </c>
      <c r="B61" s="148"/>
      <c r="C61" s="149" t="s">
        <v>85</v>
      </c>
      <c r="D61" s="149" t="s">
        <v>215</v>
      </c>
      <c r="E61" s="107" t="s">
        <v>220</v>
      </c>
      <c r="F61" s="107" t="s">
        <v>86</v>
      </c>
      <c r="G61" s="37" t="s">
        <v>87</v>
      </c>
      <c r="H61" s="101" t="s">
        <v>18</v>
      </c>
      <c r="I61" s="101"/>
      <c r="J61" s="101"/>
      <c r="K61" s="106"/>
    </row>
    <row r="62" spans="1:11" ht="63.75" customHeight="1" x14ac:dyDescent="0.3">
      <c r="A62" s="148"/>
      <c r="B62" s="148"/>
      <c r="C62" s="149"/>
      <c r="D62" s="149"/>
      <c r="E62" s="107" t="s">
        <v>221</v>
      </c>
      <c r="F62" s="107" t="s">
        <v>88</v>
      </c>
      <c r="G62" s="37" t="s">
        <v>87</v>
      </c>
      <c r="H62" s="101" t="s">
        <v>18</v>
      </c>
      <c r="I62" s="101"/>
      <c r="J62" s="106"/>
      <c r="K62" s="106"/>
    </row>
    <row r="63" spans="1:11" ht="37.5" x14ac:dyDescent="0.3">
      <c r="A63" s="148"/>
      <c r="B63" s="148"/>
      <c r="C63" s="149"/>
      <c r="D63" s="149"/>
      <c r="E63" s="107" t="s">
        <v>222</v>
      </c>
      <c r="F63" s="107" t="s">
        <v>33</v>
      </c>
      <c r="G63" s="36" t="s">
        <v>89</v>
      </c>
      <c r="H63" s="101" t="s">
        <v>18</v>
      </c>
      <c r="I63" s="101"/>
      <c r="J63" s="106"/>
      <c r="K63" s="106"/>
    </row>
    <row r="64" spans="1:11" ht="19.5" customHeight="1" x14ac:dyDescent="0.3">
      <c r="A64" s="148"/>
      <c r="B64" s="148"/>
      <c r="C64" s="149"/>
      <c r="D64" s="149"/>
      <c r="E64" s="107" t="s">
        <v>90</v>
      </c>
      <c r="F64" s="107" t="s">
        <v>91</v>
      </c>
      <c r="G64" s="36" t="s">
        <v>92</v>
      </c>
      <c r="H64" s="101"/>
      <c r="I64" s="101" t="s">
        <v>18</v>
      </c>
      <c r="J64" s="101" t="s">
        <v>18</v>
      </c>
      <c r="K64" s="101" t="s">
        <v>18</v>
      </c>
    </row>
    <row r="65" spans="1:11" ht="40.5" customHeight="1" x14ac:dyDescent="0.3">
      <c r="A65" s="152" t="s">
        <v>93</v>
      </c>
      <c r="B65" s="152"/>
      <c r="C65" s="149" t="s">
        <v>85</v>
      </c>
      <c r="D65" s="153" t="s">
        <v>216</v>
      </c>
      <c r="E65" s="107" t="s">
        <v>223</v>
      </c>
      <c r="F65" s="107" t="s">
        <v>94</v>
      </c>
      <c r="G65" s="36" t="s">
        <v>89</v>
      </c>
      <c r="H65" s="101" t="s">
        <v>18</v>
      </c>
      <c r="I65" s="101" t="s">
        <v>18</v>
      </c>
      <c r="J65" s="101" t="s">
        <v>18</v>
      </c>
      <c r="K65" s="101" t="s">
        <v>18</v>
      </c>
    </row>
    <row r="66" spans="1:11" ht="39" customHeight="1" x14ac:dyDescent="0.3">
      <c r="A66" s="152"/>
      <c r="B66" s="152"/>
      <c r="C66" s="149"/>
      <c r="D66" s="153"/>
      <c r="E66" s="107" t="s">
        <v>224</v>
      </c>
      <c r="F66" s="107" t="s">
        <v>95</v>
      </c>
      <c r="G66" s="36" t="s">
        <v>89</v>
      </c>
      <c r="H66" s="101" t="s">
        <v>18</v>
      </c>
      <c r="I66" s="101" t="s">
        <v>18</v>
      </c>
      <c r="J66" s="101" t="s">
        <v>18</v>
      </c>
      <c r="K66" s="101" t="s">
        <v>18</v>
      </c>
    </row>
    <row r="67" spans="1:11" ht="20.25" customHeight="1" x14ac:dyDescent="0.3">
      <c r="A67" s="152"/>
      <c r="B67" s="152"/>
      <c r="C67" s="149"/>
      <c r="D67" s="153"/>
      <c r="E67" s="107" t="s">
        <v>225</v>
      </c>
      <c r="F67" s="107" t="s">
        <v>96</v>
      </c>
      <c r="G67" s="36" t="s">
        <v>89</v>
      </c>
      <c r="H67" s="101" t="s">
        <v>18</v>
      </c>
      <c r="I67" s="101" t="s">
        <v>18</v>
      </c>
      <c r="J67" s="101" t="s">
        <v>18</v>
      </c>
      <c r="K67" s="101" t="s">
        <v>18</v>
      </c>
    </row>
    <row r="68" spans="1:11" ht="24" customHeight="1" x14ac:dyDescent="0.3">
      <c r="A68" s="152"/>
      <c r="B68" s="152"/>
      <c r="C68" s="149"/>
      <c r="D68" s="153"/>
      <c r="E68" s="36" t="s">
        <v>226</v>
      </c>
      <c r="F68" s="36" t="s">
        <v>91</v>
      </c>
      <c r="G68" s="36" t="s">
        <v>89</v>
      </c>
      <c r="H68" s="101" t="s">
        <v>18</v>
      </c>
      <c r="I68" s="101" t="s">
        <v>18</v>
      </c>
      <c r="J68" s="101" t="s">
        <v>18</v>
      </c>
      <c r="K68" s="101" t="s">
        <v>18</v>
      </c>
    </row>
    <row r="69" spans="1:11" ht="56.25" x14ac:dyDescent="0.3">
      <c r="A69" s="148" t="s">
        <v>97</v>
      </c>
      <c r="B69" s="148"/>
      <c r="C69" s="149" t="s">
        <v>98</v>
      </c>
      <c r="D69" s="149" t="s">
        <v>99</v>
      </c>
      <c r="E69" s="102" t="s">
        <v>227</v>
      </c>
      <c r="F69" s="102" t="s">
        <v>100</v>
      </c>
      <c r="G69" s="38"/>
      <c r="H69" s="101" t="s">
        <v>18</v>
      </c>
      <c r="I69" s="101"/>
      <c r="J69" s="101"/>
      <c r="K69" s="101"/>
    </row>
    <row r="70" spans="1:11" ht="47.25" customHeight="1" x14ac:dyDescent="0.3">
      <c r="A70" s="148"/>
      <c r="B70" s="148"/>
      <c r="C70" s="149"/>
      <c r="D70" s="149"/>
      <c r="E70" s="107" t="s">
        <v>228</v>
      </c>
      <c r="F70" s="107" t="s">
        <v>33</v>
      </c>
      <c r="G70" s="38"/>
      <c r="H70" s="101"/>
      <c r="I70" s="101" t="s">
        <v>18</v>
      </c>
      <c r="J70" s="106"/>
      <c r="K70" s="101"/>
    </row>
    <row r="71" spans="1:11" ht="37.5" x14ac:dyDescent="0.3">
      <c r="A71" s="148"/>
      <c r="B71" s="148"/>
      <c r="C71" s="149"/>
      <c r="D71" s="149"/>
      <c r="E71" s="107" t="s">
        <v>229</v>
      </c>
      <c r="F71" s="107" t="s">
        <v>101</v>
      </c>
      <c r="G71" s="39"/>
      <c r="H71" s="40"/>
      <c r="I71" s="40" t="s">
        <v>18</v>
      </c>
      <c r="J71" s="40"/>
      <c r="K71" s="40"/>
    </row>
    <row r="72" spans="1:11" ht="37.5" customHeight="1" x14ac:dyDescent="0.3">
      <c r="A72" s="148"/>
      <c r="B72" s="148"/>
      <c r="C72" s="149"/>
      <c r="D72" s="149"/>
      <c r="E72" s="107" t="s">
        <v>230</v>
      </c>
      <c r="F72" s="107" t="s">
        <v>102</v>
      </c>
      <c r="G72" s="39"/>
      <c r="H72" s="40"/>
      <c r="I72" s="40"/>
      <c r="J72" s="40" t="s">
        <v>18</v>
      </c>
      <c r="K72" s="40"/>
    </row>
    <row r="73" spans="1:11" ht="30" customHeight="1" x14ac:dyDescent="0.3">
      <c r="A73" s="148"/>
      <c r="B73" s="148"/>
      <c r="C73" s="149"/>
      <c r="D73" s="149"/>
      <c r="E73" s="107" t="s">
        <v>231</v>
      </c>
      <c r="F73" s="130"/>
      <c r="G73" s="39"/>
      <c r="H73" s="40"/>
      <c r="I73" s="40"/>
      <c r="J73" s="40"/>
      <c r="K73" s="40" t="s">
        <v>18</v>
      </c>
    </row>
    <row r="74" spans="1:11" ht="37.5" customHeight="1" x14ac:dyDescent="0.3">
      <c r="A74" s="287" t="s">
        <v>332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1:11" ht="24.75" customHeight="1" thickBot="1" x14ac:dyDescent="0.35">
      <c r="A75" s="229" t="s">
        <v>333</v>
      </c>
      <c r="B75" s="230"/>
      <c r="C75" s="230"/>
      <c r="D75" s="230"/>
      <c r="E75" s="230"/>
      <c r="F75" s="230"/>
      <c r="G75" s="230"/>
      <c r="H75" s="230"/>
      <c r="I75" s="230"/>
      <c r="J75" s="230"/>
      <c r="K75" s="291"/>
    </row>
    <row r="76" spans="1:11" ht="27.75" hidden="1" customHeight="1" thickBot="1" x14ac:dyDescent="0.35">
      <c r="A76" s="229"/>
      <c r="B76" s="230"/>
      <c r="C76" s="230"/>
      <c r="D76" s="230"/>
      <c r="E76" s="230"/>
      <c r="F76" s="230"/>
      <c r="G76" s="230"/>
      <c r="H76" s="230"/>
      <c r="I76" s="230"/>
      <c r="J76" s="230"/>
      <c r="K76" s="230"/>
    </row>
    <row r="77" spans="1:11" ht="15.75" customHeight="1" x14ac:dyDescent="0.3">
      <c r="A77" s="240" t="s">
        <v>2</v>
      </c>
      <c r="B77" s="241"/>
      <c r="C77" s="201" t="s">
        <v>3</v>
      </c>
      <c r="D77" s="200" t="s">
        <v>4</v>
      </c>
      <c r="E77" s="201" t="s">
        <v>5</v>
      </c>
      <c r="F77" s="202" t="s">
        <v>6</v>
      </c>
      <c r="G77" s="144" t="s">
        <v>7</v>
      </c>
      <c r="H77" s="238" t="s">
        <v>8</v>
      </c>
      <c r="I77" s="168"/>
      <c r="J77" s="168"/>
      <c r="K77" s="169"/>
    </row>
    <row r="78" spans="1:11" ht="22.5" customHeight="1" x14ac:dyDescent="0.3">
      <c r="A78" s="242"/>
      <c r="B78" s="243"/>
      <c r="C78" s="146"/>
      <c r="D78" s="160"/>
      <c r="E78" s="146"/>
      <c r="F78" s="158"/>
      <c r="G78" s="145"/>
      <c r="H78" s="18" t="s">
        <v>9</v>
      </c>
      <c r="I78" s="19" t="s">
        <v>10</v>
      </c>
      <c r="J78" s="19" t="s">
        <v>11</v>
      </c>
      <c r="K78" s="20" t="s">
        <v>12</v>
      </c>
    </row>
    <row r="79" spans="1:11" x14ac:dyDescent="0.3">
      <c r="A79" s="186" t="s">
        <v>235</v>
      </c>
      <c r="B79" s="186"/>
      <c r="C79" s="151" t="s">
        <v>234</v>
      </c>
      <c r="D79" s="151" t="s">
        <v>103</v>
      </c>
      <c r="E79" s="179" t="s">
        <v>236</v>
      </c>
      <c r="F79" s="204" t="s">
        <v>104</v>
      </c>
      <c r="G79" s="203" t="s">
        <v>105</v>
      </c>
      <c r="H79" s="231" t="s">
        <v>18</v>
      </c>
      <c r="I79" s="231"/>
      <c r="J79" s="210"/>
      <c r="K79" s="239"/>
    </row>
    <row r="80" spans="1:11" ht="63.75" customHeight="1" x14ac:dyDescent="0.3">
      <c r="A80" s="186"/>
      <c r="B80" s="186"/>
      <c r="C80" s="151"/>
      <c r="D80" s="151"/>
      <c r="E80" s="179"/>
      <c r="F80" s="204"/>
      <c r="G80" s="203"/>
      <c r="H80" s="231"/>
      <c r="I80" s="231"/>
      <c r="J80" s="210"/>
      <c r="K80" s="239"/>
    </row>
    <row r="81" spans="1:11" ht="167.25" customHeight="1" x14ac:dyDescent="0.3">
      <c r="A81" s="186"/>
      <c r="B81" s="186"/>
      <c r="C81" s="151"/>
      <c r="D81" s="151"/>
      <c r="E81" s="85" t="s">
        <v>237</v>
      </c>
      <c r="F81" s="99" t="s">
        <v>106</v>
      </c>
      <c r="G81" s="88" t="s">
        <v>107</v>
      </c>
      <c r="H81" s="87"/>
      <c r="I81" s="87" t="s">
        <v>18</v>
      </c>
      <c r="J81" s="86"/>
      <c r="K81" s="97"/>
    </row>
    <row r="82" spans="1:11" ht="101.25" customHeight="1" x14ac:dyDescent="0.3">
      <c r="A82" s="186"/>
      <c r="B82" s="186"/>
      <c r="C82" s="151"/>
      <c r="D82" s="151"/>
      <c r="E82" s="85" t="s">
        <v>238</v>
      </c>
      <c r="F82" s="99" t="s">
        <v>108</v>
      </c>
      <c r="G82" s="41" t="s">
        <v>109</v>
      </c>
      <c r="H82" s="87"/>
      <c r="I82" s="87" t="s">
        <v>18</v>
      </c>
      <c r="J82" s="86"/>
      <c r="K82" s="97"/>
    </row>
    <row r="83" spans="1:11" ht="15" customHeight="1" x14ac:dyDescent="0.3">
      <c r="A83" s="186" t="s">
        <v>340</v>
      </c>
      <c r="B83" s="186"/>
      <c r="C83" s="170" t="s">
        <v>110</v>
      </c>
      <c r="D83" s="170" t="s">
        <v>239</v>
      </c>
      <c r="E83" s="232" t="s">
        <v>240</v>
      </c>
      <c r="F83" s="234" t="s">
        <v>111</v>
      </c>
      <c r="G83" s="235" t="s">
        <v>112</v>
      </c>
      <c r="H83" s="231" t="s">
        <v>18</v>
      </c>
      <c r="I83" s="231"/>
      <c r="J83" s="210"/>
      <c r="K83" s="210"/>
    </row>
    <row r="84" spans="1:11" ht="62.25" customHeight="1" x14ac:dyDescent="0.3">
      <c r="A84" s="186"/>
      <c r="B84" s="186"/>
      <c r="C84" s="211"/>
      <c r="D84" s="211"/>
      <c r="E84" s="233"/>
      <c r="F84" s="233"/>
      <c r="G84" s="236"/>
      <c r="H84" s="231"/>
      <c r="I84" s="231"/>
      <c r="J84" s="210"/>
      <c r="K84" s="210"/>
    </row>
    <row r="85" spans="1:11" ht="117" customHeight="1" x14ac:dyDescent="0.3">
      <c r="A85" s="186"/>
      <c r="B85" s="186"/>
      <c r="C85" s="211"/>
      <c r="D85" s="211"/>
      <c r="E85" s="85" t="s">
        <v>241</v>
      </c>
      <c r="F85" s="99" t="s">
        <v>113</v>
      </c>
      <c r="G85" s="88" t="s">
        <v>114</v>
      </c>
      <c r="H85" s="87"/>
      <c r="I85" s="87" t="s">
        <v>18</v>
      </c>
      <c r="J85" s="86"/>
      <c r="K85" s="86"/>
    </row>
    <row r="86" spans="1:11" ht="168.75" customHeight="1" x14ac:dyDescent="0.3">
      <c r="A86" s="186"/>
      <c r="B86" s="186"/>
      <c r="C86" s="211"/>
      <c r="D86" s="211"/>
      <c r="E86" s="85" t="s">
        <v>242</v>
      </c>
      <c r="F86" s="96" t="s">
        <v>115</v>
      </c>
      <c r="G86" s="88" t="s">
        <v>114</v>
      </c>
      <c r="H86" s="87"/>
      <c r="I86" s="86"/>
      <c r="J86" s="86" t="s">
        <v>18</v>
      </c>
      <c r="K86" s="86"/>
    </row>
    <row r="87" spans="1:11" ht="84" customHeight="1" x14ac:dyDescent="0.3">
      <c r="A87" s="186" t="s">
        <v>243</v>
      </c>
      <c r="B87" s="186"/>
      <c r="C87" s="212">
        <v>0</v>
      </c>
      <c r="D87" s="211" t="s">
        <v>116</v>
      </c>
      <c r="E87" s="85" t="s">
        <v>244</v>
      </c>
      <c r="F87" s="85" t="s">
        <v>117</v>
      </c>
      <c r="G87" s="88" t="s">
        <v>118</v>
      </c>
      <c r="H87" s="87"/>
      <c r="I87" s="87" t="s">
        <v>18</v>
      </c>
      <c r="J87" s="86"/>
      <c r="K87" s="86"/>
    </row>
    <row r="88" spans="1:11" ht="67.5" customHeight="1" x14ac:dyDescent="0.3">
      <c r="A88" s="186"/>
      <c r="B88" s="186"/>
      <c r="C88" s="213"/>
      <c r="D88" s="211"/>
      <c r="E88" s="85" t="s">
        <v>245</v>
      </c>
      <c r="F88" s="94" t="s">
        <v>119</v>
      </c>
      <c r="G88" s="88" t="s">
        <v>120</v>
      </c>
      <c r="H88" s="87"/>
      <c r="I88" s="87" t="s">
        <v>18</v>
      </c>
      <c r="J88" s="86"/>
      <c r="K88" s="86"/>
    </row>
    <row r="89" spans="1:11" ht="68.25" customHeight="1" x14ac:dyDescent="0.3">
      <c r="A89" s="186"/>
      <c r="B89" s="186"/>
      <c r="C89" s="213"/>
      <c r="D89" s="211"/>
      <c r="E89" s="94" t="s">
        <v>246</v>
      </c>
      <c r="F89" s="94" t="s">
        <v>119</v>
      </c>
      <c r="G89" s="88" t="s">
        <v>120</v>
      </c>
      <c r="H89" s="87" t="s">
        <v>18</v>
      </c>
      <c r="I89" s="87"/>
      <c r="J89" s="86"/>
      <c r="K89" s="86"/>
    </row>
    <row r="90" spans="1:11" x14ac:dyDescent="0.3">
      <c r="A90" s="186"/>
      <c r="B90" s="186"/>
      <c r="C90" s="213"/>
      <c r="D90" s="211"/>
      <c r="E90" s="179" t="s">
        <v>247</v>
      </c>
      <c r="F90" s="179" t="s">
        <v>121</v>
      </c>
      <c r="G90" s="203" t="s">
        <v>122</v>
      </c>
      <c r="H90" s="231"/>
      <c r="I90" s="210" t="s">
        <v>18</v>
      </c>
      <c r="J90" s="210"/>
      <c r="K90" s="210"/>
    </row>
    <row r="91" spans="1:11" ht="39.75" customHeight="1" x14ac:dyDescent="0.3">
      <c r="A91" s="186"/>
      <c r="B91" s="186"/>
      <c r="C91" s="213"/>
      <c r="D91" s="211"/>
      <c r="E91" s="237"/>
      <c r="F91" s="179"/>
      <c r="G91" s="203"/>
      <c r="H91" s="231"/>
      <c r="I91" s="210"/>
      <c r="J91" s="210"/>
      <c r="K91" s="210"/>
    </row>
    <row r="92" spans="1:11" x14ac:dyDescent="0.3">
      <c r="A92" s="186"/>
      <c r="B92" s="186"/>
      <c r="C92" s="213"/>
      <c r="D92" s="211"/>
      <c r="E92" s="179" t="s">
        <v>248</v>
      </c>
      <c r="F92" s="179"/>
      <c r="G92" s="203" t="s">
        <v>123</v>
      </c>
      <c r="H92" s="231"/>
      <c r="I92" s="231"/>
      <c r="J92" s="210" t="s">
        <v>18</v>
      </c>
      <c r="K92" s="210" t="s">
        <v>18</v>
      </c>
    </row>
    <row r="93" spans="1:11" ht="40.5" customHeight="1" x14ac:dyDescent="0.3">
      <c r="A93" s="186"/>
      <c r="B93" s="186"/>
      <c r="C93" s="213"/>
      <c r="D93" s="211"/>
      <c r="E93" s="179"/>
      <c r="F93" s="179"/>
      <c r="G93" s="203"/>
      <c r="H93" s="231"/>
      <c r="I93" s="231"/>
      <c r="J93" s="210"/>
      <c r="K93" s="210"/>
    </row>
    <row r="94" spans="1:11" ht="101.25" customHeight="1" x14ac:dyDescent="0.3">
      <c r="A94" s="186"/>
      <c r="B94" s="186"/>
      <c r="C94" s="213"/>
      <c r="D94" s="211"/>
      <c r="E94" s="85" t="s">
        <v>338</v>
      </c>
      <c r="F94" s="94" t="s">
        <v>124</v>
      </c>
      <c r="G94" s="88" t="s">
        <v>125</v>
      </c>
      <c r="H94" s="87"/>
      <c r="I94" s="87"/>
      <c r="J94" s="86"/>
      <c r="K94" s="86"/>
    </row>
    <row r="95" spans="1:11" ht="79.5" customHeight="1" x14ac:dyDescent="0.3">
      <c r="A95" s="186" t="s">
        <v>249</v>
      </c>
      <c r="B95" s="186"/>
      <c r="C95" s="170" t="s">
        <v>126</v>
      </c>
      <c r="D95" s="170" t="s">
        <v>127</v>
      </c>
      <c r="E95" s="85" t="s">
        <v>250</v>
      </c>
      <c r="F95" s="85" t="s">
        <v>128</v>
      </c>
      <c r="G95" s="88" t="s">
        <v>129</v>
      </c>
      <c r="H95" s="86" t="s">
        <v>18</v>
      </c>
      <c r="I95" s="87"/>
      <c r="J95" s="86"/>
      <c r="K95" s="103"/>
    </row>
    <row r="96" spans="1:11" ht="57.75" customHeight="1" x14ac:dyDescent="0.3">
      <c r="A96" s="186"/>
      <c r="B96" s="186"/>
      <c r="C96" s="170"/>
      <c r="D96" s="170"/>
      <c r="E96" s="85" t="s">
        <v>251</v>
      </c>
      <c r="F96" s="85" t="s">
        <v>130</v>
      </c>
      <c r="G96" s="88" t="s">
        <v>131</v>
      </c>
      <c r="H96" s="86" t="s">
        <v>18</v>
      </c>
      <c r="I96" s="87"/>
      <c r="J96" s="86"/>
      <c r="K96" s="103"/>
    </row>
    <row r="97" spans="1:11" ht="63" customHeight="1" x14ac:dyDescent="0.3">
      <c r="A97" s="186"/>
      <c r="B97" s="186"/>
      <c r="C97" s="170"/>
      <c r="D97" s="170"/>
      <c r="E97" s="85" t="s">
        <v>252</v>
      </c>
      <c r="F97" s="85" t="s">
        <v>130</v>
      </c>
      <c r="G97" s="88" t="s">
        <v>131</v>
      </c>
      <c r="H97" s="87"/>
      <c r="I97" s="87" t="s">
        <v>18</v>
      </c>
      <c r="J97" s="86"/>
      <c r="K97" s="86"/>
    </row>
    <row r="98" spans="1:11" ht="65.25" customHeight="1" x14ac:dyDescent="0.3">
      <c r="A98" s="186"/>
      <c r="B98" s="186"/>
      <c r="C98" s="170"/>
      <c r="D98" s="170"/>
      <c r="E98" s="85" t="s">
        <v>253</v>
      </c>
      <c r="F98" s="85" t="s">
        <v>130</v>
      </c>
      <c r="G98" s="88" t="s">
        <v>132</v>
      </c>
      <c r="H98" s="87"/>
      <c r="I98" s="87" t="s">
        <v>18</v>
      </c>
      <c r="J98" s="86"/>
      <c r="K98" s="86"/>
    </row>
    <row r="99" spans="1:11" ht="66" customHeight="1" x14ac:dyDescent="0.3">
      <c r="A99" s="186"/>
      <c r="B99" s="186"/>
      <c r="C99" s="170"/>
      <c r="D99" s="170"/>
      <c r="E99" s="85" t="s">
        <v>254</v>
      </c>
      <c r="F99" s="85" t="s">
        <v>133</v>
      </c>
      <c r="G99" s="88" t="s">
        <v>131</v>
      </c>
      <c r="H99" s="87"/>
      <c r="I99" s="87" t="s">
        <v>18</v>
      </c>
      <c r="J99" s="86"/>
      <c r="K99" s="86"/>
    </row>
    <row r="100" spans="1:11" ht="81.75" customHeight="1" x14ac:dyDescent="0.3">
      <c r="A100" s="186"/>
      <c r="B100" s="186"/>
      <c r="C100" s="170"/>
      <c r="D100" s="170"/>
      <c r="E100" s="85" t="s">
        <v>255</v>
      </c>
      <c r="F100" s="94" t="s">
        <v>134</v>
      </c>
      <c r="G100" s="88" t="s">
        <v>135</v>
      </c>
      <c r="H100" s="87"/>
      <c r="I100" s="87" t="s">
        <v>18</v>
      </c>
      <c r="J100" s="86"/>
      <c r="K100" s="86"/>
    </row>
    <row r="101" spans="1:11" ht="81.75" customHeight="1" x14ac:dyDescent="0.3">
      <c r="A101" s="186" t="s">
        <v>256</v>
      </c>
      <c r="B101" s="186"/>
      <c r="C101" s="151" t="s">
        <v>136</v>
      </c>
      <c r="D101" s="176" t="s">
        <v>260</v>
      </c>
      <c r="E101" s="98" t="s">
        <v>261</v>
      </c>
      <c r="F101" s="98" t="s">
        <v>262</v>
      </c>
      <c r="G101" s="105" t="s">
        <v>263</v>
      </c>
      <c r="H101" s="42" t="s">
        <v>18</v>
      </c>
      <c r="I101" s="42"/>
      <c r="J101" s="42"/>
      <c r="K101" s="42"/>
    </row>
    <row r="102" spans="1:11" ht="54.75" customHeight="1" x14ac:dyDescent="0.3">
      <c r="A102" s="186"/>
      <c r="B102" s="186"/>
      <c r="C102" s="151"/>
      <c r="D102" s="176"/>
      <c r="E102" s="98" t="s">
        <v>265</v>
      </c>
      <c r="F102" s="98" t="s">
        <v>264</v>
      </c>
      <c r="G102" s="105" t="s">
        <v>137</v>
      </c>
      <c r="H102" s="42" t="s">
        <v>18</v>
      </c>
      <c r="I102" s="42" t="s">
        <v>18</v>
      </c>
      <c r="J102" s="42"/>
      <c r="K102" s="42"/>
    </row>
    <row r="103" spans="1:11" ht="79.5" customHeight="1" x14ac:dyDescent="0.3">
      <c r="A103" s="186"/>
      <c r="B103" s="186"/>
      <c r="C103" s="151"/>
      <c r="D103" s="176"/>
      <c r="E103" s="98" t="s">
        <v>266</v>
      </c>
      <c r="F103" s="98" t="s">
        <v>267</v>
      </c>
      <c r="G103" s="105" t="s">
        <v>137</v>
      </c>
      <c r="H103" s="42" t="s">
        <v>18</v>
      </c>
      <c r="I103" s="42"/>
      <c r="J103" s="42"/>
      <c r="K103" s="42"/>
    </row>
    <row r="104" spans="1:11" ht="62.25" customHeight="1" x14ac:dyDescent="0.3">
      <c r="A104" s="290" t="s">
        <v>339</v>
      </c>
      <c r="B104" s="290"/>
      <c r="C104" s="274" t="s">
        <v>347</v>
      </c>
      <c r="D104" s="274" t="s">
        <v>268</v>
      </c>
      <c r="E104" s="98" t="s">
        <v>272</v>
      </c>
      <c r="F104" s="98" t="s">
        <v>269</v>
      </c>
      <c r="G104" s="105" t="s">
        <v>137</v>
      </c>
      <c r="H104" s="42" t="s">
        <v>18</v>
      </c>
      <c r="I104" s="42"/>
      <c r="J104" s="42"/>
      <c r="K104" s="42"/>
    </row>
    <row r="105" spans="1:11" ht="78.75" customHeight="1" x14ac:dyDescent="0.3">
      <c r="A105" s="290"/>
      <c r="B105" s="290"/>
      <c r="C105" s="274"/>
      <c r="D105" s="274"/>
      <c r="E105" s="98" t="s">
        <v>281</v>
      </c>
      <c r="F105" s="98" t="s">
        <v>270</v>
      </c>
      <c r="G105" s="105" t="s">
        <v>279</v>
      </c>
      <c r="H105" s="42" t="s">
        <v>18</v>
      </c>
      <c r="I105" s="42"/>
      <c r="J105" s="42"/>
      <c r="K105" s="42"/>
    </row>
    <row r="106" spans="1:11" ht="57.75" customHeight="1" x14ac:dyDescent="0.3">
      <c r="A106" s="290"/>
      <c r="B106" s="290"/>
      <c r="C106" s="274"/>
      <c r="D106" s="274"/>
      <c r="E106" s="98" t="s">
        <v>280</v>
      </c>
      <c r="F106" s="98"/>
      <c r="G106" s="105" t="s">
        <v>279</v>
      </c>
      <c r="H106" s="42" t="s">
        <v>18</v>
      </c>
      <c r="I106" s="42"/>
      <c r="J106" s="42"/>
      <c r="K106" s="42"/>
    </row>
    <row r="107" spans="1:11" ht="50.25" customHeight="1" x14ac:dyDescent="0.3">
      <c r="A107" s="290"/>
      <c r="B107" s="290"/>
      <c r="C107" s="274"/>
      <c r="D107" s="274"/>
      <c r="E107" s="98" t="s">
        <v>275</v>
      </c>
      <c r="F107" s="98"/>
      <c r="G107" s="105" t="s">
        <v>279</v>
      </c>
      <c r="H107" s="42" t="s">
        <v>18</v>
      </c>
      <c r="I107" s="42"/>
      <c r="J107" s="42"/>
      <c r="K107" s="42"/>
    </row>
    <row r="108" spans="1:11" ht="97.5" customHeight="1" x14ac:dyDescent="0.3">
      <c r="A108" s="290"/>
      <c r="B108" s="290"/>
      <c r="C108" s="274"/>
      <c r="D108" s="274"/>
      <c r="E108" s="98" t="s">
        <v>276</v>
      </c>
      <c r="F108" s="98" t="s">
        <v>273</v>
      </c>
      <c r="G108" s="105" t="s">
        <v>137</v>
      </c>
      <c r="H108" s="42"/>
      <c r="I108" s="42" t="s">
        <v>18</v>
      </c>
      <c r="J108" s="42"/>
      <c r="K108" s="42"/>
    </row>
    <row r="109" spans="1:11" ht="63.75" customHeight="1" x14ac:dyDescent="0.3">
      <c r="A109" s="290"/>
      <c r="B109" s="290"/>
      <c r="C109" s="274"/>
      <c r="D109" s="274"/>
      <c r="E109" s="98" t="s">
        <v>271</v>
      </c>
      <c r="F109" s="98" t="s">
        <v>278</v>
      </c>
      <c r="G109" s="105" t="s">
        <v>137</v>
      </c>
      <c r="H109" s="42"/>
      <c r="I109" s="42" t="s">
        <v>18</v>
      </c>
      <c r="J109" s="42"/>
      <c r="K109" s="42"/>
    </row>
    <row r="110" spans="1:11" ht="78" customHeight="1" x14ac:dyDescent="0.3">
      <c r="A110" s="290"/>
      <c r="B110" s="290"/>
      <c r="C110" s="274"/>
      <c r="D110" s="274"/>
      <c r="E110" s="85" t="s">
        <v>277</v>
      </c>
      <c r="F110" s="98" t="s">
        <v>274</v>
      </c>
      <c r="G110" s="105" t="s">
        <v>137</v>
      </c>
      <c r="H110" s="42"/>
      <c r="I110" s="42" t="s">
        <v>18</v>
      </c>
      <c r="J110" s="42" t="s">
        <v>18</v>
      </c>
      <c r="K110" s="42" t="s">
        <v>18</v>
      </c>
    </row>
    <row r="111" spans="1:11" ht="78.75" customHeight="1" x14ac:dyDescent="0.3">
      <c r="A111" s="186" t="s">
        <v>341</v>
      </c>
      <c r="B111" s="186"/>
      <c r="C111" s="173" t="s">
        <v>282</v>
      </c>
      <c r="D111" s="274" t="s">
        <v>283</v>
      </c>
      <c r="E111" s="85" t="s">
        <v>284</v>
      </c>
      <c r="F111" s="98" t="s">
        <v>285</v>
      </c>
      <c r="G111" s="105" t="s">
        <v>286</v>
      </c>
      <c r="H111" s="42" t="s">
        <v>18</v>
      </c>
      <c r="I111" s="42"/>
      <c r="J111" s="42"/>
      <c r="K111" s="42"/>
    </row>
    <row r="112" spans="1:11" ht="48" customHeight="1" x14ac:dyDescent="0.3">
      <c r="A112" s="186"/>
      <c r="B112" s="186"/>
      <c r="C112" s="173"/>
      <c r="D112" s="274"/>
      <c r="E112" s="85" t="s">
        <v>295</v>
      </c>
      <c r="F112" s="98" t="s">
        <v>297</v>
      </c>
      <c r="G112" s="105" t="s">
        <v>296</v>
      </c>
      <c r="H112" s="42" t="s">
        <v>18</v>
      </c>
      <c r="I112" s="42" t="s">
        <v>18</v>
      </c>
      <c r="J112" s="42" t="s">
        <v>18</v>
      </c>
      <c r="K112" s="42" t="s">
        <v>18</v>
      </c>
    </row>
    <row r="113" spans="1:11" ht="50.25" customHeight="1" x14ac:dyDescent="0.3">
      <c r="A113" s="186"/>
      <c r="B113" s="186"/>
      <c r="C113" s="173"/>
      <c r="D113" s="274"/>
      <c r="E113" s="179" t="s">
        <v>287</v>
      </c>
      <c r="F113" s="176" t="s">
        <v>298</v>
      </c>
      <c r="G113" s="231" t="s">
        <v>288</v>
      </c>
      <c r="H113" s="269" t="s">
        <v>18</v>
      </c>
      <c r="I113" s="269" t="s">
        <v>18</v>
      </c>
      <c r="J113" s="269" t="s">
        <v>18</v>
      </c>
      <c r="K113" s="269" t="s">
        <v>18</v>
      </c>
    </row>
    <row r="114" spans="1:11" ht="16.5" customHeight="1" x14ac:dyDescent="0.3">
      <c r="A114" s="186"/>
      <c r="B114" s="186"/>
      <c r="C114" s="173"/>
      <c r="D114" s="274"/>
      <c r="E114" s="179"/>
      <c r="F114" s="176"/>
      <c r="G114" s="231"/>
      <c r="H114" s="269"/>
      <c r="I114" s="269"/>
      <c r="J114" s="269"/>
      <c r="K114" s="269"/>
    </row>
    <row r="115" spans="1:11" ht="73.5" customHeight="1" x14ac:dyDescent="0.3">
      <c r="A115" s="186" t="s">
        <v>342</v>
      </c>
      <c r="B115" s="186"/>
      <c r="C115" s="274" t="s">
        <v>343</v>
      </c>
      <c r="D115" s="227" t="s">
        <v>290</v>
      </c>
      <c r="E115" s="98" t="s">
        <v>291</v>
      </c>
      <c r="F115" s="98" t="s">
        <v>292</v>
      </c>
      <c r="G115" s="87" t="s">
        <v>289</v>
      </c>
      <c r="H115" s="42" t="s">
        <v>18</v>
      </c>
      <c r="I115" s="42" t="s">
        <v>18</v>
      </c>
      <c r="J115" s="42" t="s">
        <v>18</v>
      </c>
      <c r="K115" s="42" t="s">
        <v>18</v>
      </c>
    </row>
    <row r="116" spans="1:11" ht="105.75" customHeight="1" x14ac:dyDescent="0.3">
      <c r="A116" s="186"/>
      <c r="B116" s="186"/>
      <c r="C116" s="274"/>
      <c r="D116" s="227"/>
      <c r="E116" s="98" t="s">
        <v>293</v>
      </c>
      <c r="F116" s="98" t="s">
        <v>140</v>
      </c>
      <c r="G116" s="105" t="s">
        <v>344</v>
      </c>
      <c r="H116" s="87" t="s">
        <v>18</v>
      </c>
      <c r="I116" s="42"/>
      <c r="J116" s="42"/>
      <c r="K116" s="42"/>
    </row>
    <row r="117" spans="1:11" ht="1.5" hidden="1" customHeight="1" x14ac:dyDescent="0.3">
      <c r="A117" s="273"/>
      <c r="B117" s="273"/>
      <c r="C117" s="95"/>
      <c r="D117" s="43"/>
      <c r="E117" s="95"/>
      <c r="F117" s="95"/>
      <c r="G117" s="95"/>
      <c r="H117" s="95"/>
      <c r="I117" s="95"/>
      <c r="J117" s="95"/>
      <c r="K117" s="95"/>
    </row>
    <row r="118" spans="1:11" ht="75.75" customHeight="1" x14ac:dyDescent="0.3">
      <c r="A118" s="186" t="s">
        <v>257</v>
      </c>
      <c r="B118" s="186"/>
      <c r="C118" s="227" t="s">
        <v>294</v>
      </c>
      <c r="D118" s="227" t="s">
        <v>141</v>
      </c>
      <c r="E118" s="44" t="s">
        <v>351</v>
      </c>
      <c r="F118" s="98" t="s">
        <v>353</v>
      </c>
      <c r="G118" s="105" t="s">
        <v>139</v>
      </c>
      <c r="H118" s="87" t="s">
        <v>18</v>
      </c>
      <c r="I118" s="87"/>
      <c r="J118" s="87"/>
      <c r="K118" s="87"/>
    </row>
    <row r="119" spans="1:11" ht="78.75" customHeight="1" x14ac:dyDescent="0.3">
      <c r="A119" s="186"/>
      <c r="B119" s="186"/>
      <c r="C119" s="227"/>
      <c r="D119" s="227"/>
      <c r="E119" s="98" t="s">
        <v>299</v>
      </c>
      <c r="F119" s="98" t="s">
        <v>352</v>
      </c>
      <c r="G119" s="105" t="s">
        <v>138</v>
      </c>
      <c r="H119" s="87" t="s">
        <v>18</v>
      </c>
      <c r="I119" s="87"/>
      <c r="J119" s="87"/>
      <c r="K119" s="87"/>
    </row>
    <row r="120" spans="1:11" ht="52.5" customHeight="1" x14ac:dyDescent="0.3">
      <c r="A120" s="186"/>
      <c r="B120" s="186"/>
      <c r="C120" s="227"/>
      <c r="D120" s="227"/>
      <c r="E120" s="98" t="s">
        <v>300</v>
      </c>
      <c r="F120" s="98" t="s">
        <v>285</v>
      </c>
      <c r="G120" s="105" t="s">
        <v>303</v>
      </c>
      <c r="H120" s="87"/>
      <c r="I120" s="87"/>
      <c r="J120" s="87"/>
      <c r="K120" s="87"/>
    </row>
    <row r="121" spans="1:11" ht="58.5" customHeight="1" x14ac:dyDescent="0.3">
      <c r="A121" s="186" t="s">
        <v>348</v>
      </c>
      <c r="B121" s="186"/>
      <c r="C121" s="227" t="s">
        <v>349</v>
      </c>
      <c r="D121" s="227" t="s">
        <v>350</v>
      </c>
      <c r="E121" s="98" t="s">
        <v>301</v>
      </c>
      <c r="F121" s="98" t="s">
        <v>304</v>
      </c>
      <c r="G121" s="105" t="s">
        <v>138</v>
      </c>
      <c r="H121" s="87"/>
      <c r="I121" s="87"/>
      <c r="J121" s="87" t="s">
        <v>18</v>
      </c>
      <c r="K121" s="87"/>
    </row>
    <row r="122" spans="1:11" ht="75" customHeight="1" x14ac:dyDescent="0.3">
      <c r="A122" s="186"/>
      <c r="B122" s="186"/>
      <c r="C122" s="227"/>
      <c r="D122" s="227"/>
      <c r="E122" s="98" t="s">
        <v>302</v>
      </c>
      <c r="F122" s="98" t="s">
        <v>305</v>
      </c>
      <c r="G122" s="105" t="s">
        <v>306</v>
      </c>
      <c r="H122" s="28"/>
      <c r="I122" s="103"/>
      <c r="J122" s="28" t="s">
        <v>18</v>
      </c>
      <c r="K122" s="100" t="s">
        <v>18</v>
      </c>
    </row>
    <row r="123" spans="1:11" ht="72" customHeight="1" x14ac:dyDescent="0.3">
      <c r="A123" s="186" t="s">
        <v>258</v>
      </c>
      <c r="B123" s="186"/>
      <c r="C123" s="151" t="s">
        <v>142</v>
      </c>
      <c r="D123" s="151" t="s">
        <v>143</v>
      </c>
      <c r="E123" s="83" t="s">
        <v>259</v>
      </c>
      <c r="F123" s="80" t="s">
        <v>346</v>
      </c>
      <c r="G123" s="80" t="s">
        <v>145</v>
      </c>
      <c r="H123" s="73" t="s">
        <v>18</v>
      </c>
      <c r="I123" s="81"/>
      <c r="J123" s="80"/>
      <c r="K123" s="81"/>
    </row>
    <row r="124" spans="1:11" ht="110.25" customHeight="1" x14ac:dyDescent="0.3">
      <c r="A124" s="186"/>
      <c r="B124" s="186"/>
      <c r="C124" s="151"/>
      <c r="D124" s="151"/>
      <c r="E124" s="83" t="s">
        <v>345</v>
      </c>
      <c r="F124" s="80" t="s">
        <v>144</v>
      </c>
      <c r="G124" s="80" t="s">
        <v>145</v>
      </c>
      <c r="H124" s="80"/>
      <c r="I124" s="132" t="s">
        <v>18</v>
      </c>
      <c r="J124" s="80"/>
      <c r="K124" s="81"/>
    </row>
    <row r="125" spans="1:11" ht="19.5" customHeight="1" x14ac:dyDescent="0.3">
      <c r="A125" s="64" t="s">
        <v>146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131"/>
    </row>
    <row r="126" spans="1:11" ht="20.25" customHeight="1" thickBot="1" x14ac:dyDescent="0.35">
      <c r="A126" s="45" t="s">
        <v>147</v>
      </c>
      <c r="B126" s="46"/>
      <c r="C126" s="47"/>
      <c r="D126" s="47"/>
      <c r="E126" s="47"/>
      <c r="F126" s="47"/>
      <c r="G126" s="47"/>
      <c r="H126" s="47"/>
      <c r="I126" s="47"/>
      <c r="J126" s="48"/>
      <c r="K126" s="49"/>
    </row>
    <row r="127" spans="1:11" ht="16.5" customHeight="1" thickBot="1" x14ac:dyDescent="0.35">
      <c r="A127" s="214" t="s">
        <v>2</v>
      </c>
      <c r="B127" s="215"/>
      <c r="C127" s="218" t="s">
        <v>3</v>
      </c>
      <c r="D127" s="220" t="s">
        <v>4</v>
      </c>
      <c r="E127" s="218" t="s">
        <v>5</v>
      </c>
      <c r="F127" s="220" t="s">
        <v>6</v>
      </c>
      <c r="G127" s="218" t="s">
        <v>7</v>
      </c>
      <c r="H127" s="224" t="s">
        <v>8</v>
      </c>
      <c r="I127" s="225"/>
      <c r="J127" s="225"/>
      <c r="K127" s="226"/>
    </row>
    <row r="128" spans="1:11" ht="26.25" customHeight="1" x14ac:dyDescent="0.3">
      <c r="A128" s="216"/>
      <c r="B128" s="217"/>
      <c r="C128" s="219"/>
      <c r="D128" s="221"/>
      <c r="E128" s="219"/>
      <c r="F128" s="221"/>
      <c r="G128" s="219" t="s">
        <v>38</v>
      </c>
      <c r="H128" s="50" t="s">
        <v>9</v>
      </c>
      <c r="I128" s="50" t="s">
        <v>10</v>
      </c>
      <c r="J128" s="51" t="s">
        <v>11</v>
      </c>
      <c r="K128" s="52" t="s">
        <v>12</v>
      </c>
    </row>
    <row r="129" spans="1:11" ht="102.75" customHeight="1" x14ac:dyDescent="0.3">
      <c r="A129" s="222" t="s">
        <v>330</v>
      </c>
      <c r="B129" s="222"/>
      <c r="C129" s="92" t="s">
        <v>326</v>
      </c>
      <c r="D129" s="92" t="s">
        <v>327</v>
      </c>
      <c r="E129" s="53" t="s">
        <v>328</v>
      </c>
      <c r="F129" s="98" t="s">
        <v>329</v>
      </c>
      <c r="G129" s="54" t="s">
        <v>148</v>
      </c>
      <c r="H129" s="55" t="s">
        <v>18</v>
      </c>
      <c r="I129" s="55" t="s">
        <v>18</v>
      </c>
      <c r="J129" s="56" t="s">
        <v>18</v>
      </c>
      <c r="K129" s="57" t="s">
        <v>18</v>
      </c>
    </row>
    <row r="130" spans="1:11" ht="105.75" customHeight="1" x14ac:dyDescent="0.3">
      <c r="A130" s="222"/>
      <c r="B130" s="222"/>
      <c r="C130" s="133" t="s">
        <v>149</v>
      </c>
      <c r="D130" s="134" t="s">
        <v>150</v>
      </c>
      <c r="E130" s="133" t="s">
        <v>331</v>
      </c>
      <c r="F130" s="134" t="s">
        <v>151</v>
      </c>
      <c r="G130" s="135" t="s">
        <v>152</v>
      </c>
      <c r="H130" s="68"/>
      <c r="I130" s="62" t="s">
        <v>18</v>
      </c>
      <c r="J130" s="84"/>
      <c r="K130" s="56" t="s">
        <v>18</v>
      </c>
    </row>
    <row r="131" spans="1:11" ht="20.25" customHeight="1" x14ac:dyDescent="0.3">
      <c r="A131" s="64" t="s">
        <v>153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131"/>
    </row>
    <row r="132" spans="1:11" ht="20.25" customHeight="1" thickBot="1" x14ac:dyDescent="0.35">
      <c r="A132" s="45" t="s">
        <v>154</v>
      </c>
      <c r="B132" s="46"/>
      <c r="C132" s="47"/>
      <c r="D132" s="47"/>
      <c r="E132" s="47"/>
      <c r="F132" s="47"/>
      <c r="G132" s="47"/>
      <c r="H132" s="47"/>
      <c r="I132" s="47"/>
      <c r="J132" s="48"/>
      <c r="K132" s="49"/>
    </row>
    <row r="133" spans="1:11" ht="16.5" customHeight="1" thickBot="1" x14ac:dyDescent="0.35">
      <c r="A133" s="214" t="s">
        <v>2</v>
      </c>
      <c r="B133" s="215"/>
      <c r="C133" s="218" t="s">
        <v>3</v>
      </c>
      <c r="D133" s="220" t="s">
        <v>4</v>
      </c>
      <c r="E133" s="218" t="s">
        <v>5</v>
      </c>
      <c r="F133" s="220" t="s">
        <v>6</v>
      </c>
      <c r="G133" s="218" t="s">
        <v>7</v>
      </c>
      <c r="H133" s="224" t="s">
        <v>8</v>
      </c>
      <c r="I133" s="225"/>
      <c r="J133" s="225"/>
      <c r="K133" s="226"/>
    </row>
    <row r="134" spans="1:11" ht="27.75" customHeight="1" x14ac:dyDescent="0.3">
      <c r="A134" s="216"/>
      <c r="B134" s="217"/>
      <c r="C134" s="219"/>
      <c r="D134" s="221"/>
      <c r="E134" s="219"/>
      <c r="F134" s="221"/>
      <c r="G134" s="219" t="s">
        <v>38</v>
      </c>
      <c r="H134" s="50" t="s">
        <v>9</v>
      </c>
      <c r="I134" s="50" t="s">
        <v>10</v>
      </c>
      <c r="J134" s="51" t="s">
        <v>11</v>
      </c>
      <c r="K134" s="52" t="s">
        <v>12</v>
      </c>
    </row>
    <row r="135" spans="1:11" ht="15" customHeight="1" x14ac:dyDescent="0.3">
      <c r="A135" s="222" t="s">
        <v>314</v>
      </c>
      <c r="B135" s="222"/>
      <c r="C135" s="228" t="s">
        <v>155</v>
      </c>
      <c r="D135" s="228" t="s">
        <v>156</v>
      </c>
      <c r="E135" s="228" t="s">
        <v>315</v>
      </c>
      <c r="F135" s="228" t="s">
        <v>157</v>
      </c>
      <c r="G135" s="228" t="s">
        <v>158</v>
      </c>
      <c r="H135" s="223" t="s">
        <v>18</v>
      </c>
      <c r="I135" s="223"/>
      <c r="J135" s="249"/>
      <c r="K135" s="249"/>
    </row>
    <row r="136" spans="1:11" ht="15" customHeight="1" x14ac:dyDescent="0.3">
      <c r="A136" s="222"/>
      <c r="B136" s="222"/>
      <c r="C136" s="228"/>
      <c r="D136" s="228"/>
      <c r="E136" s="228"/>
      <c r="F136" s="228"/>
      <c r="G136" s="228"/>
      <c r="H136" s="223"/>
      <c r="I136" s="223"/>
      <c r="J136" s="249"/>
      <c r="K136" s="249"/>
    </row>
    <row r="137" spans="1:11" ht="56.25" customHeight="1" x14ac:dyDescent="0.3">
      <c r="A137" s="222"/>
      <c r="B137" s="222"/>
      <c r="C137" s="228"/>
      <c r="D137" s="228"/>
      <c r="E137" s="228"/>
      <c r="F137" s="228"/>
      <c r="G137" s="228"/>
      <c r="H137" s="223"/>
      <c r="I137" s="223"/>
      <c r="J137" s="249"/>
      <c r="K137" s="249"/>
    </row>
    <row r="138" spans="1:11" ht="90" customHeight="1" x14ac:dyDescent="0.3">
      <c r="A138" s="222"/>
      <c r="B138" s="222"/>
      <c r="C138" s="228"/>
      <c r="D138" s="228"/>
      <c r="E138" s="58" t="s">
        <v>316</v>
      </c>
      <c r="F138" s="59" t="s">
        <v>159</v>
      </c>
      <c r="G138" s="60" t="s">
        <v>160</v>
      </c>
      <c r="H138" s="61" t="s">
        <v>18</v>
      </c>
      <c r="I138" s="61"/>
      <c r="J138" s="61"/>
      <c r="K138" s="61"/>
    </row>
    <row r="139" spans="1:11" ht="81" customHeight="1" x14ac:dyDescent="0.3">
      <c r="A139" s="222"/>
      <c r="B139" s="222"/>
      <c r="C139" s="228"/>
      <c r="D139" s="228"/>
      <c r="E139" s="93" t="s">
        <v>317</v>
      </c>
      <c r="F139" s="93" t="s">
        <v>161</v>
      </c>
      <c r="G139" s="60" t="s">
        <v>160</v>
      </c>
      <c r="H139" s="61"/>
      <c r="I139" s="61" t="s">
        <v>18</v>
      </c>
      <c r="J139" s="61"/>
      <c r="K139" s="61"/>
    </row>
    <row r="140" spans="1:11" ht="99.75" customHeight="1" x14ac:dyDescent="0.3">
      <c r="A140" s="222"/>
      <c r="B140" s="222"/>
      <c r="C140" s="228"/>
      <c r="D140" s="228"/>
      <c r="E140" s="93" t="s">
        <v>318</v>
      </c>
      <c r="F140" s="93" t="s">
        <v>162</v>
      </c>
      <c r="G140" s="60" t="s">
        <v>163</v>
      </c>
      <c r="H140" s="91"/>
      <c r="I140" s="91"/>
      <c r="J140" s="62" t="s">
        <v>18</v>
      </c>
      <c r="K140" s="62"/>
    </row>
    <row r="141" spans="1:11" x14ac:dyDescent="0.3">
      <c r="A141" s="64" t="s">
        <v>153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131"/>
    </row>
    <row r="142" spans="1:11" ht="18.75" customHeight="1" thickBot="1" x14ac:dyDescent="0.35">
      <c r="A142" s="45" t="s">
        <v>164</v>
      </c>
      <c r="B142" s="46"/>
      <c r="C142" s="47"/>
      <c r="D142" s="47"/>
      <c r="E142" s="47"/>
      <c r="F142" s="47"/>
      <c r="G142" s="47"/>
      <c r="H142" s="47"/>
      <c r="I142" s="47"/>
      <c r="J142" s="48"/>
      <c r="K142" s="49"/>
    </row>
    <row r="143" spans="1:11" ht="16.5" customHeight="1" thickBot="1" x14ac:dyDescent="0.35">
      <c r="A143" s="214" t="s">
        <v>2</v>
      </c>
      <c r="B143" s="215"/>
      <c r="C143" s="218" t="s">
        <v>3</v>
      </c>
      <c r="D143" s="220" t="s">
        <v>4</v>
      </c>
      <c r="E143" s="218" t="s">
        <v>5</v>
      </c>
      <c r="F143" s="220" t="s">
        <v>6</v>
      </c>
      <c r="G143" s="218" t="s">
        <v>7</v>
      </c>
      <c r="H143" s="224" t="s">
        <v>8</v>
      </c>
      <c r="I143" s="225"/>
      <c r="J143" s="225"/>
      <c r="K143" s="226"/>
    </row>
    <row r="144" spans="1:11" ht="15" customHeight="1" x14ac:dyDescent="0.3">
      <c r="A144" s="216"/>
      <c r="B144" s="217"/>
      <c r="C144" s="219"/>
      <c r="D144" s="221"/>
      <c r="E144" s="219"/>
      <c r="F144" s="221"/>
      <c r="G144" s="219"/>
      <c r="H144" s="50" t="s">
        <v>9</v>
      </c>
      <c r="I144" s="50" t="s">
        <v>10</v>
      </c>
      <c r="J144" s="51" t="s">
        <v>11</v>
      </c>
      <c r="K144" s="52" t="s">
        <v>12</v>
      </c>
    </row>
    <row r="145" spans="1:11" ht="120.75" customHeight="1" x14ac:dyDescent="0.3">
      <c r="A145" s="222" t="s">
        <v>319</v>
      </c>
      <c r="B145" s="222"/>
      <c r="C145" s="228" t="s">
        <v>165</v>
      </c>
      <c r="D145" s="228" t="s">
        <v>166</v>
      </c>
      <c r="E145" s="93" t="s">
        <v>320</v>
      </c>
      <c r="F145" s="93" t="s">
        <v>167</v>
      </c>
      <c r="G145" s="60" t="s">
        <v>163</v>
      </c>
      <c r="H145" s="60" t="s">
        <v>18</v>
      </c>
      <c r="I145" s="91" t="s">
        <v>18</v>
      </c>
      <c r="J145" s="62" t="s">
        <v>18</v>
      </c>
      <c r="K145" s="62" t="s">
        <v>18</v>
      </c>
    </row>
    <row r="146" spans="1:11" ht="122.25" customHeight="1" x14ac:dyDescent="0.3">
      <c r="A146" s="222"/>
      <c r="B146" s="222"/>
      <c r="C146" s="228"/>
      <c r="D146" s="228"/>
      <c r="E146" s="93" t="s">
        <v>321</v>
      </c>
      <c r="F146" s="93" t="s">
        <v>168</v>
      </c>
      <c r="G146" s="60" t="s">
        <v>169</v>
      </c>
      <c r="H146" s="60" t="s">
        <v>18</v>
      </c>
      <c r="I146" s="91" t="s">
        <v>18</v>
      </c>
      <c r="J146" s="62" t="s">
        <v>18</v>
      </c>
      <c r="K146" s="62" t="s">
        <v>18</v>
      </c>
    </row>
    <row r="147" spans="1:11" ht="66" customHeight="1" x14ac:dyDescent="0.3">
      <c r="A147" s="222"/>
      <c r="B147" s="222"/>
      <c r="C147" s="228"/>
      <c r="D147" s="228"/>
      <c r="E147" s="93" t="s">
        <v>322</v>
      </c>
      <c r="F147" s="93" t="s">
        <v>168</v>
      </c>
      <c r="G147" s="60" t="s">
        <v>163</v>
      </c>
      <c r="H147" s="60" t="s">
        <v>18</v>
      </c>
      <c r="I147" s="60" t="s">
        <v>18</v>
      </c>
      <c r="J147" s="91" t="s">
        <v>18</v>
      </c>
      <c r="K147" s="62" t="s">
        <v>18</v>
      </c>
    </row>
    <row r="148" spans="1:11" x14ac:dyDescent="0.3">
      <c r="A148" s="64" t="s">
        <v>153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</row>
    <row r="149" spans="1:11" ht="19.5" thickBot="1" x14ac:dyDescent="0.35">
      <c r="A149" s="45" t="s">
        <v>198</v>
      </c>
      <c r="B149" s="46"/>
      <c r="C149" s="47"/>
      <c r="D149" s="47"/>
      <c r="E149" s="47"/>
      <c r="F149" s="47"/>
      <c r="G149" s="47"/>
      <c r="H149" s="47"/>
      <c r="I149" s="47"/>
      <c r="J149" s="48"/>
      <c r="K149" s="48"/>
    </row>
    <row r="150" spans="1:11" ht="16.5" customHeight="1" x14ac:dyDescent="0.3">
      <c r="A150" s="262" t="s">
        <v>2</v>
      </c>
      <c r="B150" s="262"/>
      <c r="C150" s="262" t="s">
        <v>3</v>
      </c>
      <c r="D150" s="264" t="s">
        <v>4</v>
      </c>
      <c r="E150" s="262" t="s">
        <v>5</v>
      </c>
      <c r="F150" s="263" t="s">
        <v>6</v>
      </c>
      <c r="G150" s="262" t="s">
        <v>7</v>
      </c>
      <c r="H150" s="261" t="s">
        <v>8</v>
      </c>
      <c r="I150" s="261"/>
      <c r="J150" s="261"/>
      <c r="K150" s="261"/>
    </row>
    <row r="151" spans="1:11" x14ac:dyDescent="0.3">
      <c r="A151" s="262"/>
      <c r="B151" s="262"/>
      <c r="C151" s="262"/>
      <c r="D151" s="264"/>
      <c r="E151" s="262"/>
      <c r="F151" s="263"/>
      <c r="G151" s="262" t="s">
        <v>38</v>
      </c>
      <c r="H151" s="63" t="s">
        <v>9</v>
      </c>
      <c r="I151" s="63" t="s">
        <v>10</v>
      </c>
      <c r="J151" s="63" t="s">
        <v>11</v>
      </c>
      <c r="K151" s="63" t="s">
        <v>12</v>
      </c>
    </row>
    <row r="152" spans="1:11" ht="42.75" customHeight="1" x14ac:dyDescent="0.3">
      <c r="A152" s="250" t="s">
        <v>323</v>
      </c>
      <c r="B152" s="250"/>
      <c r="C152" s="251" t="s">
        <v>170</v>
      </c>
      <c r="D152" s="251" t="s">
        <v>171</v>
      </c>
      <c r="E152" s="92" t="s">
        <v>324</v>
      </c>
      <c r="F152" s="92" t="s">
        <v>172</v>
      </c>
      <c r="G152" s="54" t="s">
        <v>163</v>
      </c>
      <c r="H152" s="55" t="s">
        <v>18</v>
      </c>
      <c r="I152" s="55"/>
      <c r="J152" s="56"/>
      <c r="K152" s="56"/>
    </row>
    <row r="153" spans="1:11" ht="142.5" customHeight="1" x14ac:dyDescent="0.3">
      <c r="A153" s="250"/>
      <c r="B153" s="250"/>
      <c r="C153" s="251"/>
      <c r="D153" s="251"/>
      <c r="E153" s="92" t="s">
        <v>325</v>
      </c>
      <c r="F153" s="92" t="s">
        <v>173</v>
      </c>
      <c r="G153" s="54" t="s">
        <v>174</v>
      </c>
      <c r="H153" s="55" t="s">
        <v>18</v>
      </c>
      <c r="I153" s="55"/>
      <c r="J153" s="56"/>
      <c r="K153" s="56"/>
    </row>
    <row r="154" spans="1:11" x14ac:dyDescent="0.3">
      <c r="A154" s="64" t="s">
        <v>153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</row>
    <row r="155" spans="1:11" x14ac:dyDescent="0.3">
      <c r="A155" s="64" t="s">
        <v>199</v>
      </c>
      <c r="B155" s="65"/>
      <c r="C155" s="47"/>
      <c r="D155" s="47"/>
      <c r="E155" s="47"/>
      <c r="F155" s="47"/>
      <c r="G155" s="47"/>
      <c r="H155" s="47"/>
      <c r="I155" s="47"/>
      <c r="J155" s="48"/>
      <c r="K155" s="48"/>
    </row>
    <row r="156" spans="1:11" ht="16.5" customHeight="1" x14ac:dyDescent="0.3">
      <c r="A156" s="262" t="s">
        <v>2</v>
      </c>
      <c r="B156" s="262"/>
      <c r="C156" s="262" t="s">
        <v>3</v>
      </c>
      <c r="D156" s="264" t="s">
        <v>4</v>
      </c>
      <c r="E156" s="262" t="s">
        <v>5</v>
      </c>
      <c r="F156" s="263" t="s">
        <v>6</v>
      </c>
      <c r="G156" s="262" t="s">
        <v>7</v>
      </c>
      <c r="H156" s="261" t="s">
        <v>8</v>
      </c>
      <c r="I156" s="261"/>
      <c r="J156" s="261"/>
      <c r="K156" s="261"/>
    </row>
    <row r="157" spans="1:11" ht="21.75" customHeight="1" x14ac:dyDescent="0.3">
      <c r="A157" s="147"/>
      <c r="B157" s="147"/>
      <c r="C157" s="147"/>
      <c r="D157" s="161"/>
      <c r="E157" s="147"/>
      <c r="F157" s="159"/>
      <c r="G157" s="147" t="s">
        <v>38</v>
      </c>
      <c r="H157" s="82" t="s">
        <v>9</v>
      </c>
      <c r="I157" s="82" t="s">
        <v>10</v>
      </c>
      <c r="J157" s="82" t="s">
        <v>11</v>
      </c>
      <c r="K157" s="82" t="s">
        <v>12</v>
      </c>
    </row>
    <row r="158" spans="1:11" ht="61.5" customHeight="1" x14ac:dyDescent="0.3">
      <c r="A158" s="222" t="s">
        <v>371</v>
      </c>
      <c r="B158" s="222"/>
      <c r="C158" s="266" t="s">
        <v>366</v>
      </c>
      <c r="D158" s="266" t="s">
        <v>367</v>
      </c>
      <c r="E158" s="138" t="s">
        <v>372</v>
      </c>
      <c r="F158" s="138" t="s">
        <v>117</v>
      </c>
      <c r="G158" s="139" t="s">
        <v>163</v>
      </c>
      <c r="H158" s="116"/>
      <c r="I158" s="116"/>
      <c r="J158" s="116" t="s">
        <v>18</v>
      </c>
      <c r="K158" s="62"/>
    </row>
    <row r="159" spans="1:11" ht="39" customHeight="1" x14ac:dyDescent="0.3">
      <c r="A159" s="222"/>
      <c r="B159" s="222"/>
      <c r="C159" s="266"/>
      <c r="D159" s="266"/>
      <c r="E159" s="266" t="s">
        <v>373</v>
      </c>
      <c r="F159" s="266" t="s">
        <v>368</v>
      </c>
      <c r="G159" s="272" t="s">
        <v>175</v>
      </c>
      <c r="H159" s="116"/>
      <c r="I159" s="116"/>
      <c r="J159" s="116" t="s">
        <v>18</v>
      </c>
      <c r="K159" s="62"/>
    </row>
    <row r="160" spans="1:11" ht="84.75" customHeight="1" x14ac:dyDescent="0.3">
      <c r="A160" s="222"/>
      <c r="B160" s="222"/>
      <c r="C160" s="266"/>
      <c r="D160" s="266"/>
      <c r="E160" s="266"/>
      <c r="F160" s="266"/>
      <c r="G160" s="272"/>
      <c r="H160" s="116"/>
      <c r="I160" s="116"/>
      <c r="J160" s="116" t="s">
        <v>18</v>
      </c>
      <c r="K160" s="62"/>
    </row>
    <row r="161" spans="1:11" ht="117.75" customHeight="1" x14ac:dyDescent="0.3">
      <c r="A161" s="265"/>
      <c r="B161" s="265"/>
      <c r="C161" s="267"/>
      <c r="D161" s="267"/>
      <c r="E161" s="140" t="s">
        <v>374</v>
      </c>
      <c r="F161" s="140" t="s">
        <v>369</v>
      </c>
      <c r="G161" s="141" t="s">
        <v>370</v>
      </c>
      <c r="H161" s="142"/>
      <c r="I161" s="142"/>
      <c r="J161" s="142" t="s">
        <v>18</v>
      </c>
      <c r="K161" s="143" t="s">
        <v>18</v>
      </c>
    </row>
    <row r="162" spans="1:11" ht="58.5" customHeight="1" x14ac:dyDescent="0.3">
      <c r="A162" s="259" t="s">
        <v>379</v>
      </c>
      <c r="B162" s="259"/>
      <c r="C162" s="260" t="s">
        <v>307</v>
      </c>
      <c r="D162" s="260" t="s">
        <v>308</v>
      </c>
      <c r="E162" s="66" t="s">
        <v>375</v>
      </c>
      <c r="F162" s="66" t="s">
        <v>313</v>
      </c>
      <c r="G162" s="68" t="s">
        <v>311</v>
      </c>
      <c r="H162" s="67" t="s">
        <v>18</v>
      </c>
      <c r="I162" s="67"/>
      <c r="J162" s="67"/>
      <c r="K162" s="67"/>
    </row>
    <row r="163" spans="1:11" ht="24.75" customHeight="1" x14ac:dyDescent="0.3">
      <c r="A163" s="259"/>
      <c r="B163" s="259"/>
      <c r="C163" s="260"/>
      <c r="D163" s="260"/>
      <c r="E163" s="66" t="s">
        <v>376</v>
      </c>
      <c r="F163" s="66" t="s">
        <v>309</v>
      </c>
      <c r="G163" s="68" t="s">
        <v>311</v>
      </c>
      <c r="H163" s="67" t="s">
        <v>18</v>
      </c>
      <c r="I163" s="67"/>
      <c r="J163" s="67"/>
      <c r="K163" s="67"/>
    </row>
    <row r="164" spans="1:11" ht="107.25" customHeight="1" x14ac:dyDescent="0.3">
      <c r="A164" s="259"/>
      <c r="B164" s="259"/>
      <c r="C164" s="260"/>
      <c r="D164" s="260"/>
      <c r="E164" s="137" t="s">
        <v>377</v>
      </c>
      <c r="F164" s="66" t="s">
        <v>310</v>
      </c>
      <c r="G164" s="68" t="s">
        <v>175</v>
      </c>
      <c r="H164" s="67"/>
      <c r="I164" s="67" t="s">
        <v>18</v>
      </c>
      <c r="J164" s="67"/>
      <c r="K164" s="67"/>
    </row>
    <row r="165" spans="1:11" ht="66" customHeight="1" x14ac:dyDescent="0.3">
      <c r="A165" s="259"/>
      <c r="B165" s="259"/>
      <c r="C165" s="260"/>
      <c r="D165" s="260"/>
      <c r="E165" s="66" t="s">
        <v>378</v>
      </c>
      <c r="F165" s="66" t="s">
        <v>312</v>
      </c>
      <c r="G165" s="68" t="s">
        <v>175</v>
      </c>
      <c r="H165" s="67"/>
      <c r="I165" s="67" t="s">
        <v>18</v>
      </c>
      <c r="J165" s="67"/>
      <c r="K165" s="67"/>
    </row>
    <row r="166" spans="1:11" ht="27.75" customHeight="1" x14ac:dyDescent="0.3">
      <c r="A166" s="64" t="s">
        <v>153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136"/>
    </row>
    <row r="167" spans="1:11" ht="18.75" customHeight="1" thickBot="1" x14ac:dyDescent="0.35">
      <c r="A167" s="45" t="s">
        <v>200</v>
      </c>
      <c r="B167" s="46"/>
      <c r="C167" s="123"/>
      <c r="D167" s="123"/>
      <c r="E167" s="123"/>
      <c r="F167" s="123"/>
      <c r="G167" s="123"/>
      <c r="H167" s="123"/>
      <c r="I167" s="123"/>
      <c r="J167" s="124"/>
      <c r="K167" s="125"/>
    </row>
    <row r="168" spans="1:11" ht="18.75" customHeight="1" thickBot="1" x14ac:dyDescent="0.35">
      <c r="A168" s="214" t="s">
        <v>2</v>
      </c>
      <c r="B168" s="252"/>
      <c r="C168" s="255" t="s">
        <v>3</v>
      </c>
      <c r="D168" s="257" t="s">
        <v>4</v>
      </c>
      <c r="E168" s="255" t="s">
        <v>5</v>
      </c>
      <c r="F168" s="270" t="s">
        <v>6</v>
      </c>
      <c r="G168" s="218" t="s">
        <v>7</v>
      </c>
      <c r="H168" s="224" t="s">
        <v>8</v>
      </c>
      <c r="I168" s="225"/>
      <c r="J168" s="225"/>
      <c r="K168" s="226"/>
    </row>
    <row r="169" spans="1:11" ht="28.5" customHeight="1" x14ac:dyDescent="0.3">
      <c r="A169" s="253"/>
      <c r="B169" s="254"/>
      <c r="C169" s="256"/>
      <c r="D169" s="258"/>
      <c r="E169" s="256"/>
      <c r="F169" s="271"/>
      <c r="G169" s="219"/>
      <c r="H169" s="50" t="s">
        <v>9</v>
      </c>
      <c r="I169" s="50" t="s">
        <v>10</v>
      </c>
      <c r="J169" s="50" t="s">
        <v>11</v>
      </c>
      <c r="K169" s="50" t="s">
        <v>12</v>
      </c>
    </row>
    <row r="170" spans="1:11" ht="61.5" customHeight="1" x14ac:dyDescent="0.3">
      <c r="A170" s="222" t="s">
        <v>380</v>
      </c>
      <c r="B170" s="222"/>
      <c r="C170" s="228" t="s">
        <v>176</v>
      </c>
      <c r="D170" s="228" t="s">
        <v>177</v>
      </c>
      <c r="E170" s="114" t="s">
        <v>381</v>
      </c>
      <c r="F170" s="93" t="s">
        <v>178</v>
      </c>
      <c r="G170" s="60" t="s">
        <v>163</v>
      </c>
      <c r="H170" s="91" t="s">
        <v>18</v>
      </c>
      <c r="I170" s="91"/>
      <c r="J170" s="70"/>
      <c r="K170" s="62"/>
    </row>
    <row r="171" spans="1:11" ht="57" customHeight="1" x14ac:dyDescent="0.3">
      <c r="A171" s="222"/>
      <c r="B171" s="222"/>
      <c r="C171" s="228"/>
      <c r="D171" s="228"/>
      <c r="E171" s="114" t="s">
        <v>382</v>
      </c>
      <c r="F171" s="93" t="s">
        <v>172</v>
      </c>
      <c r="G171" s="60" t="s">
        <v>163</v>
      </c>
      <c r="H171" s="91" t="s">
        <v>18</v>
      </c>
      <c r="I171" s="91"/>
      <c r="J171" s="91"/>
      <c r="K171" s="62"/>
    </row>
    <row r="172" spans="1:11" ht="73.5" customHeight="1" x14ac:dyDescent="0.3">
      <c r="A172" s="222"/>
      <c r="B172" s="222"/>
      <c r="C172" s="228"/>
      <c r="D172" s="228"/>
      <c r="E172" s="114" t="s">
        <v>383</v>
      </c>
      <c r="F172" s="93" t="s">
        <v>172</v>
      </c>
      <c r="G172" s="60" t="s">
        <v>163</v>
      </c>
      <c r="H172" s="91" t="s">
        <v>18</v>
      </c>
      <c r="I172" s="91"/>
      <c r="J172" s="91"/>
      <c r="K172" s="62"/>
    </row>
    <row r="173" spans="1:11" ht="61.5" customHeight="1" x14ac:dyDescent="0.3">
      <c r="A173" s="222"/>
      <c r="B173" s="222"/>
      <c r="C173" s="228"/>
      <c r="D173" s="228"/>
      <c r="E173" s="114" t="s">
        <v>384</v>
      </c>
      <c r="F173" s="93" t="s">
        <v>167</v>
      </c>
      <c r="G173" s="60" t="s">
        <v>179</v>
      </c>
      <c r="H173" s="91" t="s">
        <v>18</v>
      </c>
      <c r="I173" s="91"/>
      <c r="J173" s="91"/>
      <c r="K173" s="62"/>
    </row>
    <row r="174" spans="1:11" ht="68.25" customHeight="1" x14ac:dyDescent="0.3">
      <c r="A174" s="222"/>
      <c r="B174" s="222"/>
      <c r="C174" s="228"/>
      <c r="D174" s="228"/>
      <c r="E174" s="114" t="s">
        <v>385</v>
      </c>
      <c r="F174" s="93" t="s">
        <v>180</v>
      </c>
      <c r="G174" s="60" t="s">
        <v>163</v>
      </c>
      <c r="H174" s="91" t="s">
        <v>18</v>
      </c>
      <c r="I174" s="91" t="s">
        <v>18</v>
      </c>
      <c r="J174" s="91" t="s">
        <v>18</v>
      </c>
      <c r="K174" s="91" t="s">
        <v>18</v>
      </c>
    </row>
    <row r="175" spans="1:11" ht="60" customHeight="1" x14ac:dyDescent="0.3">
      <c r="A175" s="244" t="s">
        <v>386</v>
      </c>
      <c r="B175" s="244"/>
      <c r="C175" s="245" t="s">
        <v>181</v>
      </c>
      <c r="D175" s="245" t="s">
        <v>182</v>
      </c>
      <c r="E175" s="114" t="s">
        <v>387</v>
      </c>
      <c r="F175" s="89" t="s">
        <v>183</v>
      </c>
      <c r="G175" s="90" t="s">
        <v>184</v>
      </c>
      <c r="H175" s="91" t="s">
        <v>18</v>
      </c>
      <c r="I175" s="84" t="s">
        <v>18</v>
      </c>
      <c r="J175" s="84" t="s">
        <v>18</v>
      </c>
      <c r="K175" s="84" t="s">
        <v>18</v>
      </c>
    </row>
    <row r="176" spans="1:11" ht="56.25" x14ac:dyDescent="0.3">
      <c r="A176" s="244"/>
      <c r="B176" s="244"/>
      <c r="C176" s="245"/>
      <c r="D176" s="245"/>
      <c r="E176" s="115" t="s">
        <v>388</v>
      </c>
      <c r="F176" s="89" t="s">
        <v>185</v>
      </c>
      <c r="G176" s="90" t="s">
        <v>186</v>
      </c>
      <c r="H176" s="91" t="s">
        <v>18</v>
      </c>
      <c r="I176" s="91" t="s">
        <v>18</v>
      </c>
      <c r="J176" s="84" t="s">
        <v>18</v>
      </c>
      <c r="K176" s="84" t="s">
        <v>18</v>
      </c>
    </row>
    <row r="177" spans="1:11" ht="37.5" x14ac:dyDescent="0.3">
      <c r="A177" s="244"/>
      <c r="B177" s="244"/>
      <c r="C177" s="245"/>
      <c r="D177" s="245"/>
      <c r="E177" s="115" t="s">
        <v>389</v>
      </c>
      <c r="F177" s="89" t="s">
        <v>187</v>
      </c>
      <c r="G177" s="90" t="s">
        <v>188</v>
      </c>
      <c r="H177" s="91" t="s">
        <v>18</v>
      </c>
      <c r="I177" s="91" t="s">
        <v>18</v>
      </c>
      <c r="J177" s="84" t="s">
        <v>18</v>
      </c>
      <c r="K177" s="84" t="s">
        <v>18</v>
      </c>
    </row>
    <row r="178" spans="1:11" x14ac:dyDescent="0.3">
      <c r="A178" s="244"/>
      <c r="B178" s="244"/>
      <c r="C178" s="245"/>
      <c r="D178" s="245"/>
      <c r="E178" s="246" t="s">
        <v>390</v>
      </c>
      <c r="F178" s="246" t="s">
        <v>189</v>
      </c>
      <c r="G178" s="247" t="s">
        <v>190</v>
      </c>
      <c r="H178" s="248" t="s">
        <v>18</v>
      </c>
      <c r="I178" s="248" t="s">
        <v>18</v>
      </c>
      <c r="J178" s="268" t="s">
        <v>18</v>
      </c>
      <c r="K178" s="268" t="s">
        <v>18</v>
      </c>
    </row>
    <row r="179" spans="1:11" x14ac:dyDescent="0.3">
      <c r="A179" s="244"/>
      <c r="B179" s="244"/>
      <c r="C179" s="245"/>
      <c r="D179" s="245"/>
      <c r="E179" s="246"/>
      <c r="F179" s="246"/>
      <c r="G179" s="247"/>
      <c r="H179" s="248"/>
      <c r="I179" s="248"/>
      <c r="J179" s="268"/>
      <c r="K179" s="268"/>
    </row>
    <row r="180" spans="1:11" x14ac:dyDescent="0.3">
      <c r="A180" s="71"/>
      <c r="B180" s="72"/>
      <c r="C180" s="72"/>
      <c r="D180" s="72"/>
    </row>
    <row r="184" spans="1:11" x14ac:dyDescent="0.3">
      <c r="E184" s="72"/>
      <c r="F184" s="72"/>
      <c r="G184" s="72"/>
      <c r="H184" s="72"/>
      <c r="I184" s="72"/>
      <c r="J184" s="72"/>
      <c r="K184" s="72"/>
    </row>
  </sheetData>
  <protectedRanges>
    <protectedRange sqref="B140 A135:A138" name="Rango1_1_3_1_1_1"/>
    <protectedRange sqref="E140:F140" name="Rango1_4_4_1_1_1"/>
    <protectedRange sqref="H140:K140" name="Rango1_5_1_2_1_1"/>
    <protectedRange sqref="C135:D138" name="Rango1_2_1_3_2_1_1"/>
    <protectedRange sqref="A145:B147" name="Rango1_1_1_3_2_1_1"/>
    <protectedRange sqref="C145:D147" name="Rango1_2_3_2_1_1_1"/>
    <protectedRange sqref="E145:F147" name="Rango1_4_3_2_1_1_1"/>
    <protectedRange sqref="G145:K147" name="Rango1_5_1_1_2_1_1"/>
    <protectedRange sqref="A152:B153" name="Rango1_1_1_2_1_1_1_1"/>
    <protectedRange sqref="C152:D153" name="Rango1_2_1_1_1_1_1_1"/>
    <protectedRange sqref="E152:F153" name="Rango1_4_1_2_1_1_1_1"/>
    <protectedRange sqref="G152:G153" name="Rango1_5_1_2_1_1_1_1"/>
    <protectedRange sqref="G162:G165" name="Rango1_5_1_1_1_1_1_1"/>
    <protectedRange sqref="H170:I170 H171:J178 K170:K178" name="Rango1_5_3_1_1_2"/>
    <protectedRange sqref="A170:B179" name="Rango1_1_1_6_1_1_2"/>
    <protectedRange sqref="C170:D179" name="Rango1_2_1_3_1_1_1_2"/>
    <protectedRange sqref="E170:F170 E171:E172 E174:F174 E175" name="Rango1_4_1_3_1_1_1_2"/>
    <protectedRange sqref="G170:G172 G174" name="Rango1_5_1_3_1_1_2"/>
    <protectedRange sqref="F171:F172" name="Rango1_4_1_1_1_1_1_1_2"/>
    <protectedRange sqref="E173" name="Rango1_4_1_2_3_1_1_2"/>
    <protectedRange sqref="G173" name="Rango1_5_1_2_3_1_1_2"/>
    <protectedRange sqref="F175:G175 G176" name="Rango1_1_2_3_1_1_2"/>
    <protectedRange sqref="E176:F177 G177" name="Rango1_2_4_1_1_1_2"/>
    <protectedRange sqref="E178:G178" name="Rango1_3_1_1_1_1_2"/>
    <protectedRange sqref="H158:K161" name="Rango1_5_2_2_1_1_1"/>
    <protectedRange sqref="A158:B161" name="Rango1_1_1_3_1_1_1_1"/>
    <protectedRange sqref="C158:D161" name="Rango1_2_1_2_1_1_1_1"/>
    <protectedRange sqref="E158:F159 E161:F161" name="Rango1_4_1_1_1_2_1_1"/>
    <protectedRange sqref="G158:G159 G161" name="Rango1_5_1_1_1_1_1_1_1"/>
  </protectedRanges>
  <mergeCells count="274">
    <mergeCell ref="A117:B117"/>
    <mergeCell ref="A123:B124"/>
    <mergeCell ref="C123:C124"/>
    <mergeCell ref="D123:D124"/>
    <mergeCell ref="A115:B116"/>
    <mergeCell ref="C115:C116"/>
    <mergeCell ref="D115:D116"/>
    <mergeCell ref="A6:K6"/>
    <mergeCell ref="A7:K7"/>
    <mergeCell ref="A20:K20"/>
    <mergeCell ref="A21:K21"/>
    <mergeCell ref="A74:K74"/>
    <mergeCell ref="A121:B122"/>
    <mergeCell ref="C121:C122"/>
    <mergeCell ref="A104:B110"/>
    <mergeCell ref="C104:C110"/>
    <mergeCell ref="D104:D110"/>
    <mergeCell ref="A111:B114"/>
    <mergeCell ref="C111:C114"/>
    <mergeCell ref="D111:D114"/>
    <mergeCell ref="E113:E114"/>
    <mergeCell ref="F113:F114"/>
    <mergeCell ref="G113:G114"/>
    <mergeCell ref="A75:K75"/>
    <mergeCell ref="J178:J179"/>
    <mergeCell ref="F92:F93"/>
    <mergeCell ref="E92:E93"/>
    <mergeCell ref="F150:F151"/>
    <mergeCell ref="H150:K150"/>
    <mergeCell ref="K178:K179"/>
    <mergeCell ref="K92:K93"/>
    <mergeCell ref="J92:J93"/>
    <mergeCell ref="I92:I93"/>
    <mergeCell ref="H92:H93"/>
    <mergeCell ref="G92:G93"/>
    <mergeCell ref="H168:K168"/>
    <mergeCell ref="H113:H114"/>
    <mergeCell ref="I113:I114"/>
    <mergeCell ref="E150:E151"/>
    <mergeCell ref="J113:J114"/>
    <mergeCell ref="K113:K114"/>
    <mergeCell ref="H143:K143"/>
    <mergeCell ref="E168:E169"/>
    <mergeCell ref="F168:F169"/>
    <mergeCell ref="G150:G151"/>
    <mergeCell ref="E159:E160"/>
    <mergeCell ref="F159:F160"/>
    <mergeCell ref="G159:G160"/>
    <mergeCell ref="F135:F137"/>
    <mergeCell ref="G135:G137"/>
    <mergeCell ref="K135:K137"/>
    <mergeCell ref="H156:K156"/>
    <mergeCell ref="I135:I137"/>
    <mergeCell ref="G156:G157"/>
    <mergeCell ref="D143:D144"/>
    <mergeCell ref="E143:E144"/>
    <mergeCell ref="F143:F144"/>
    <mergeCell ref="G143:G144"/>
    <mergeCell ref="E156:E157"/>
    <mergeCell ref="F156:F157"/>
    <mergeCell ref="D150:D151"/>
    <mergeCell ref="D156:D157"/>
    <mergeCell ref="D170:D174"/>
    <mergeCell ref="A168:B169"/>
    <mergeCell ref="C168:C169"/>
    <mergeCell ref="D168:D169"/>
    <mergeCell ref="G168:G169"/>
    <mergeCell ref="A143:B144"/>
    <mergeCell ref="C143:C144"/>
    <mergeCell ref="A162:B165"/>
    <mergeCell ref="C162:C165"/>
    <mergeCell ref="D162:D165"/>
    <mergeCell ref="A150:B151"/>
    <mergeCell ref="C150:C151"/>
    <mergeCell ref="A156:B157"/>
    <mergeCell ref="C156:C157"/>
    <mergeCell ref="A158:B161"/>
    <mergeCell ref="C158:C161"/>
    <mergeCell ref="D158:D161"/>
    <mergeCell ref="C79:C82"/>
    <mergeCell ref="K79:K80"/>
    <mergeCell ref="J79:J80"/>
    <mergeCell ref="I79:I80"/>
    <mergeCell ref="H79:H80"/>
    <mergeCell ref="A77:B78"/>
    <mergeCell ref="C77:C78"/>
    <mergeCell ref="A175:B179"/>
    <mergeCell ref="C175:C179"/>
    <mergeCell ref="D175:D179"/>
    <mergeCell ref="E178:E179"/>
    <mergeCell ref="F178:F179"/>
    <mergeCell ref="G178:G179"/>
    <mergeCell ref="H178:H179"/>
    <mergeCell ref="I178:I179"/>
    <mergeCell ref="J135:J137"/>
    <mergeCell ref="A152:B153"/>
    <mergeCell ref="C152:C153"/>
    <mergeCell ref="D152:D153"/>
    <mergeCell ref="A145:B147"/>
    <mergeCell ref="C145:C147"/>
    <mergeCell ref="D145:D147"/>
    <mergeCell ref="A170:B174"/>
    <mergeCell ref="C170:C174"/>
    <mergeCell ref="K90:K91"/>
    <mergeCell ref="J90:J91"/>
    <mergeCell ref="I90:I91"/>
    <mergeCell ref="H90:H91"/>
    <mergeCell ref="H83:H84"/>
    <mergeCell ref="I83:I84"/>
    <mergeCell ref="J83:J84"/>
    <mergeCell ref="K83:K84"/>
    <mergeCell ref="E83:E84"/>
    <mergeCell ref="F83:F84"/>
    <mergeCell ref="G83:G84"/>
    <mergeCell ref="G90:G91"/>
    <mergeCell ref="F90:F91"/>
    <mergeCell ref="E90:E91"/>
    <mergeCell ref="A127:B128"/>
    <mergeCell ref="C127:C128"/>
    <mergeCell ref="D127:D128"/>
    <mergeCell ref="A129:B130"/>
    <mergeCell ref="H135:H137"/>
    <mergeCell ref="F127:F128"/>
    <mergeCell ref="H127:K127"/>
    <mergeCell ref="G127:G128"/>
    <mergeCell ref="A118:B120"/>
    <mergeCell ref="C118:C120"/>
    <mergeCell ref="D118:D120"/>
    <mergeCell ref="E127:E128"/>
    <mergeCell ref="A133:B134"/>
    <mergeCell ref="D121:D122"/>
    <mergeCell ref="A135:B140"/>
    <mergeCell ref="C133:C134"/>
    <mergeCell ref="D133:D134"/>
    <mergeCell ref="E133:E134"/>
    <mergeCell ref="F133:F134"/>
    <mergeCell ref="G133:G134"/>
    <mergeCell ref="H133:K133"/>
    <mergeCell ref="C135:C140"/>
    <mergeCell ref="D135:D140"/>
    <mergeCell ref="E135:E137"/>
    <mergeCell ref="A101:B103"/>
    <mergeCell ref="C101:C103"/>
    <mergeCell ref="D101:D103"/>
    <mergeCell ref="C83:C86"/>
    <mergeCell ref="D83:D86"/>
    <mergeCell ref="A95:B100"/>
    <mergeCell ref="C95:C100"/>
    <mergeCell ref="D95:D100"/>
    <mergeCell ref="A87:B94"/>
    <mergeCell ref="C87:C94"/>
    <mergeCell ref="D87:D94"/>
    <mergeCell ref="G79:G80"/>
    <mergeCell ref="F79:F80"/>
    <mergeCell ref="E79:E80"/>
    <mergeCell ref="D79:D82"/>
    <mergeCell ref="A83:B86"/>
    <mergeCell ref="H24:H27"/>
    <mergeCell ref="F56:F57"/>
    <mergeCell ref="G56:G57"/>
    <mergeCell ref="H56:K56"/>
    <mergeCell ref="I47:I48"/>
    <mergeCell ref="J47:J48"/>
    <mergeCell ref="K47:K48"/>
    <mergeCell ref="F47:F48"/>
    <mergeCell ref="G47:G48"/>
    <mergeCell ref="E36:E37"/>
    <mergeCell ref="C69:C73"/>
    <mergeCell ref="A58:B60"/>
    <mergeCell ref="C58:C60"/>
    <mergeCell ref="D58:D60"/>
    <mergeCell ref="A61:B64"/>
    <mergeCell ref="C61:C64"/>
    <mergeCell ref="A76:K76"/>
    <mergeCell ref="H77:K77"/>
    <mergeCell ref="A79:B82"/>
    <mergeCell ref="I24:I27"/>
    <mergeCell ref="J24:J27"/>
    <mergeCell ref="C45:C49"/>
    <mergeCell ref="D45:D49"/>
    <mergeCell ref="A36:B40"/>
    <mergeCell ref="C36:C40"/>
    <mergeCell ref="A41:B44"/>
    <mergeCell ref="C41:C44"/>
    <mergeCell ref="D41:D44"/>
    <mergeCell ref="E24:E27"/>
    <mergeCell ref="F24:F27"/>
    <mergeCell ref="A24:B27"/>
    <mergeCell ref="C24:C27"/>
    <mergeCell ref="E46:E49"/>
    <mergeCell ref="A28:B30"/>
    <mergeCell ref="C28:C30"/>
    <mergeCell ref="D28:D30"/>
    <mergeCell ref="E28:E30"/>
    <mergeCell ref="F28:F30"/>
    <mergeCell ref="A31:B35"/>
    <mergeCell ref="C31:C35"/>
    <mergeCell ref="D31:D35"/>
    <mergeCell ref="H36:H37"/>
    <mergeCell ref="H47:H48"/>
    <mergeCell ref="F22:F23"/>
    <mergeCell ref="G22:G23"/>
    <mergeCell ref="H10:H13"/>
    <mergeCell ref="I10:I13"/>
    <mergeCell ref="J10:J13"/>
    <mergeCell ref="K10:K13"/>
    <mergeCell ref="A10:B13"/>
    <mergeCell ref="D10:D13"/>
    <mergeCell ref="C10:C13"/>
    <mergeCell ref="F10:F13"/>
    <mergeCell ref="G10:G13"/>
    <mergeCell ref="H22:K22"/>
    <mergeCell ref="A17:B19"/>
    <mergeCell ref="C17:C19"/>
    <mergeCell ref="A22:B23"/>
    <mergeCell ref="C22:C23"/>
    <mergeCell ref="D22:D23"/>
    <mergeCell ref="E22:E23"/>
    <mergeCell ref="A8:B9"/>
    <mergeCell ref="C8:C9"/>
    <mergeCell ref="D8:D9"/>
    <mergeCell ref="E8:E9"/>
    <mergeCell ref="F8:F9"/>
    <mergeCell ref="G8:G9"/>
    <mergeCell ref="D17:D19"/>
    <mergeCell ref="E14:E16"/>
    <mergeCell ref="A14:B16"/>
    <mergeCell ref="C14:C16"/>
    <mergeCell ref="D14:D16"/>
    <mergeCell ref="G17:G19"/>
    <mergeCell ref="E10:E12"/>
    <mergeCell ref="A3:K3"/>
    <mergeCell ref="A4:K4"/>
    <mergeCell ref="H8:K8"/>
    <mergeCell ref="D24:D27"/>
    <mergeCell ref="D36:D40"/>
    <mergeCell ref="K24:K27"/>
    <mergeCell ref="I28:I30"/>
    <mergeCell ref="G28:G30"/>
    <mergeCell ref="H28:H30"/>
    <mergeCell ref="J28:J30"/>
    <mergeCell ref="K28:K30"/>
    <mergeCell ref="E33:E34"/>
    <mergeCell ref="G33:G34"/>
    <mergeCell ref="H33:H34"/>
    <mergeCell ref="I33:I34"/>
    <mergeCell ref="F36:F37"/>
    <mergeCell ref="G36:G37"/>
    <mergeCell ref="J33:J34"/>
    <mergeCell ref="K33:K34"/>
    <mergeCell ref="F33:F34"/>
    <mergeCell ref="I36:I37"/>
    <mergeCell ref="J36:J37"/>
    <mergeCell ref="K36:K37"/>
    <mergeCell ref="G24:G27"/>
    <mergeCell ref="G77:G78"/>
    <mergeCell ref="E56:E57"/>
    <mergeCell ref="A45:B49"/>
    <mergeCell ref="D61:D64"/>
    <mergeCell ref="A50:B52"/>
    <mergeCell ref="C50:C52"/>
    <mergeCell ref="A69:B73"/>
    <mergeCell ref="A65:B68"/>
    <mergeCell ref="C65:C68"/>
    <mergeCell ref="D65:D68"/>
    <mergeCell ref="D50:D52"/>
    <mergeCell ref="D69:D73"/>
    <mergeCell ref="A55:B55"/>
    <mergeCell ref="A56:B57"/>
    <mergeCell ref="C56:C57"/>
    <mergeCell ref="D56:D57"/>
    <mergeCell ref="D77:D78"/>
    <mergeCell ref="E77:E78"/>
    <mergeCell ref="F77:F78"/>
  </mergeCells>
  <pageMargins left="0.7" right="0.66" top="0.75" bottom="0.75" header="0.3" footer="0.3"/>
  <pageSetup scale="40" orientation="landscape" r:id="rId1"/>
  <rowBreaks count="9" manualBreakCount="9">
    <brk id="19" max="10" man="1"/>
    <brk id="41" max="10" man="1"/>
    <brk id="73" max="16383" man="1"/>
    <brk id="86" max="16383" man="1"/>
    <brk id="100" max="16383" man="1"/>
    <brk id="114" max="10" man="1"/>
    <brk id="124" max="16383" man="1"/>
    <brk id="140" max="10" man="1"/>
    <brk id="16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opLeftCell="A4" workbookViewId="0">
      <selection activeCell="B10" sqref="B10"/>
    </sheetView>
  </sheetViews>
  <sheetFormatPr baseColWidth="10" defaultRowHeight="15" x14ac:dyDescent="0.25"/>
  <cols>
    <col min="1" max="1" width="34.5703125" customWidth="1"/>
    <col min="2" max="2" width="15.5703125" bestFit="1" customWidth="1"/>
  </cols>
  <sheetData>
    <row r="2" spans="1:2" x14ac:dyDescent="0.25">
      <c r="A2" s="1" t="s">
        <v>197</v>
      </c>
    </row>
    <row r="4" spans="1:2" x14ac:dyDescent="0.25">
      <c r="A4" s="2" t="s">
        <v>191</v>
      </c>
      <c r="B4" s="4" t="e">
        <f>+'Poa 2016 con Presupuesto'!#REF!+'Poa 2016 con Presupuesto'!#REF!+'Poa 2016 con Presupuesto'!#REF!+'Poa 2016 con Presupuesto'!#REF!+'Poa 2016 con Presupuesto'!#REF!+'Poa 2016 con Presupuesto'!#REF!+'Poa 2016 con Presupuesto'!#REF!+'Poa 2016 con Presupuesto'!#REF!+'Poa 2016 con Presupuesto'!#REF!</f>
        <v>#REF!</v>
      </c>
    </row>
    <row r="5" spans="1:2" x14ac:dyDescent="0.25">
      <c r="A5" t="s">
        <v>192</v>
      </c>
      <c r="B5" s="1">
        <v>100000</v>
      </c>
    </row>
    <row r="6" spans="1:2" x14ac:dyDescent="0.25">
      <c r="A6" t="s">
        <v>193</v>
      </c>
      <c r="B6" s="1" t="e">
        <f>+'Poa 2016 con Presupuesto'!#REF!+'Poa 2016 con Presupuesto'!#REF!+'Poa 2016 con Presupuesto'!#REF!+'Poa 2016 con Presupuesto'!#REF!</f>
        <v>#REF!</v>
      </c>
    </row>
    <row r="7" spans="1:2" x14ac:dyDescent="0.25">
      <c r="A7" t="s">
        <v>194</v>
      </c>
      <c r="B7" s="1" t="e">
        <f>+'Poa 2016 con Presupuesto'!#REF!+'Poa 2016 con Presupuesto'!#REF!</f>
        <v>#REF!</v>
      </c>
    </row>
    <row r="8" spans="1:2" x14ac:dyDescent="0.25">
      <c r="A8" t="s">
        <v>195</v>
      </c>
      <c r="B8" s="1">
        <v>580000</v>
      </c>
    </row>
    <row r="9" spans="1:2" x14ac:dyDescent="0.25">
      <c r="A9" t="s">
        <v>89</v>
      </c>
      <c r="B9" s="13" t="e">
        <f>+'Poa 2016 con Presupuesto'!#REF!+'Poa 2016 con Presupuesto'!#REF!+'Poa 2016 con Presupuesto'!#REF!+'Poa 2016 con Presupuesto'!#REF!+'Poa 2016 con Presupuesto'!#REF!+'Poa 2016 con Presupuesto'!#REF!+'Poa 2016 con Presupuesto'!#REF!+'Poa 2016 con Presupuesto'!#REF!+'Poa 2016 con Presupuesto'!#REF!</f>
        <v>#REF!</v>
      </c>
    </row>
    <row r="10" spans="1:2" x14ac:dyDescent="0.25">
      <c r="A10" s="2" t="s">
        <v>196</v>
      </c>
      <c r="B10" s="3" t="e">
        <f>SUM(B4:B9)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activeCell="A3" sqref="A3:D8"/>
    </sheetView>
  </sheetViews>
  <sheetFormatPr baseColWidth="10" defaultRowHeight="15" x14ac:dyDescent="0.25"/>
  <sheetData>
    <row r="3" spans="1:4" ht="45" x14ac:dyDescent="0.25">
      <c r="A3" s="5" t="s">
        <v>19</v>
      </c>
      <c r="B3" s="6" t="s">
        <v>20</v>
      </c>
      <c r="C3" s="7">
        <v>10000</v>
      </c>
      <c r="D3" s="292">
        <f>SUM(C3:C8)</f>
        <v>31000</v>
      </c>
    </row>
    <row r="4" spans="1:4" x14ac:dyDescent="0.25">
      <c r="C4" s="7">
        <v>8000</v>
      </c>
      <c r="D4" s="292"/>
    </row>
    <row r="5" spans="1:4" x14ac:dyDescent="0.25">
      <c r="B5" s="8"/>
      <c r="C5" s="7"/>
      <c r="D5" s="292"/>
    </row>
    <row r="6" spans="1:4" x14ac:dyDescent="0.25">
      <c r="B6" s="8"/>
      <c r="C6" s="7"/>
      <c r="D6" s="292"/>
    </row>
    <row r="7" spans="1:4" ht="15.75" x14ac:dyDescent="0.25">
      <c r="A7" s="9" t="s">
        <v>56</v>
      </c>
      <c r="C7" s="10">
        <v>5000</v>
      </c>
      <c r="D7" s="292"/>
    </row>
    <row r="8" spans="1:4" ht="15.75" thickBot="1" x14ac:dyDescent="0.3">
      <c r="A8" s="11" t="s">
        <v>44</v>
      </c>
      <c r="C8" s="12">
        <v>8000</v>
      </c>
      <c r="D8" s="293"/>
    </row>
  </sheetData>
  <mergeCells count="1">
    <mergeCell ref="D3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Poa 2016 con Presupuesto</vt:lpstr>
      <vt:lpstr>Hoja2</vt:lpstr>
      <vt:lpstr>Hoja3</vt:lpstr>
      <vt:lpstr>'Poa 2016 con Presupuesto'!Área_de_impresión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Palcantara</dc:creator>
  <cp:lastModifiedBy>Adanel Virgilio Pérez Gómez</cp:lastModifiedBy>
  <cp:lastPrinted>2016-04-20T19:20:12Z</cp:lastPrinted>
  <dcterms:created xsi:type="dcterms:W3CDTF">2015-07-29T21:14:25Z</dcterms:created>
  <dcterms:modified xsi:type="dcterms:W3CDTF">2016-04-20T19:53:12Z</dcterms:modified>
</cp:coreProperties>
</file>