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445" firstSheet="1" activeTab="1"/>
  </bookViews>
  <sheets>
    <sheet name="clasificador" sheetId="1" state="hidden" r:id="rId1"/>
    <sheet name="Matriz POA 2015 (3)" sheetId="2" r:id="rId2"/>
    <sheet name="POA 2015 con Presupuesto" sheetId="3" state="hidden" r:id="rId3"/>
    <sheet name="Hoja1" sheetId="4" r:id="rId4"/>
    <sheet name="Hoja2" sheetId="5" r:id="rId5"/>
  </sheets>
  <definedNames>
    <definedName name="_xlnm.Print_Area" localSheetId="1">'Matriz POA 2015 (3)'!$A$1:$L$170</definedName>
    <definedName name="_xlnm.Print_Area" localSheetId="2">'POA 2015 con Presupuesto'!$B$1:$P$190</definedName>
  </definedNames>
  <calcPr fullCalcOnLoad="1"/>
</workbook>
</file>

<file path=xl/sharedStrings.xml><?xml version="1.0" encoding="utf-8"?>
<sst xmlns="http://schemas.openxmlformats.org/spreadsheetml/2006/main" count="1891" uniqueCount="704">
  <si>
    <t xml:space="preserve">Eje Estratégico: </t>
  </si>
  <si>
    <t>ACTIVIDADES</t>
  </si>
  <si>
    <t>DESCRIPCIÓN</t>
  </si>
  <si>
    <t>VALORES RD$</t>
  </si>
  <si>
    <t xml:space="preserve">REQUERIMIENTOS </t>
  </si>
  <si>
    <t>CLASIFICADOR 
PRESUPUESTARIO</t>
  </si>
  <si>
    <t>MONTO (RD$)</t>
  </si>
  <si>
    <t>CLASIFICADOR</t>
  </si>
  <si>
    <t>151   HONORARIOS PROFESIONALES Y TECNICOS</t>
  </si>
  <si>
    <t>152   HONORARIOS SERVICIOS ESPECIALES</t>
  </si>
  <si>
    <t>232   IMPRESIÓN Y ENCUADERNACIÓN</t>
  </si>
  <si>
    <t>241   VIÁTICOS DENTRO DEL PAÍS</t>
  </si>
  <si>
    <t>242   GASTO DE VIAJE AL EXTERIOR</t>
  </si>
  <si>
    <t>251   PASAJE</t>
  </si>
  <si>
    <t>254   PEAJE</t>
  </si>
  <si>
    <t>261   EDIFICIOS Y LOCALES</t>
  </si>
  <si>
    <t>263   MAQUINARIAS Y EQUIPOS DE OFICINA</t>
  </si>
  <si>
    <t>264   EQ. TRANSP. TRAC. ELEV</t>
  </si>
  <si>
    <t>272   SEGUROS DE BIENES MUEBLES</t>
  </si>
  <si>
    <t>273   SEGUROS DE PERSONAS</t>
  </si>
  <si>
    <t>281   OBRAS MENORES</t>
  </si>
  <si>
    <t>282   MAQUINARIAS Y EQUIPOS  DE OFICINA</t>
  </si>
  <si>
    <t>292   COMISIONES Y GASTOS BANCARIOS</t>
  </si>
  <si>
    <t xml:space="preserve">293   AUDITORIAS Y ESTUDIOS FINANCIEROS </t>
  </si>
  <si>
    <t>297   IMPUESTOS, DERECHOS Y TASAS</t>
  </si>
  <si>
    <t>299   OTROS SERVICIOS NO PERSONALES</t>
  </si>
  <si>
    <t>311   ALIMENTOS Y BEBIDAS PARA PERSONAS</t>
  </si>
  <si>
    <t>323   PRENDAS DE VESTIR</t>
  </si>
  <si>
    <t>331   PAPEL DE ESCRITORIO</t>
  </si>
  <si>
    <t>332   PRODUCTOS DE PAPEL Y CARTON</t>
  </si>
  <si>
    <t>333   PRODUCTOS DE ARTES GRAFICAS</t>
  </si>
  <si>
    <t>334   LIBROS, REVISTAS Y PERIODICOS</t>
  </si>
  <si>
    <t>341   COMBUSTIBLES Y LUBRICANTES</t>
  </si>
  <si>
    <t>392   UTILES DE ESCRITORIO Y OFICINA</t>
  </si>
  <si>
    <t>397   MAT. Y UT RELAC. INF</t>
  </si>
  <si>
    <t>399   UTILES DIVERSOS</t>
  </si>
  <si>
    <t>611   MAQUINARIAS Y EQUIPOS DE PRODUCCION</t>
  </si>
  <si>
    <t>612   EQUIPO EDUCACIONAL Y RECREATIVO</t>
  </si>
  <si>
    <t>613   EQ. TRANSP. TRAC. ELEV</t>
  </si>
  <si>
    <t>614   EQUIPOS DE COMPUTACIÓN</t>
  </si>
  <si>
    <t>615   EQUIPO MEDICO-SANITARIO</t>
  </si>
  <si>
    <t>616   EQUIPOS DE COMUNICACION Y SEÑAL</t>
  </si>
  <si>
    <t>617   EQUIPOS Y MUEBLES DE OFICINA</t>
  </si>
  <si>
    <t>618   HERRAMIENTAS Y REPUESTOS MAYORES</t>
  </si>
  <si>
    <t>619   EQUIPOS VARIOS</t>
  </si>
  <si>
    <t>621   TERRENOS</t>
  </si>
  <si>
    <t>631   VIAS DE COMUNICACION</t>
  </si>
  <si>
    <t>635   EDIFICACIONES</t>
  </si>
  <si>
    <t>636   OBRAS DE ENERGIA</t>
  </si>
  <si>
    <t>639   OTRAS CONSTRUCCIONES Y MEJORAS</t>
  </si>
  <si>
    <t>691   EQUIPOS DE SEGURIDAD</t>
  </si>
  <si>
    <t>694   PROGRAMAS DE COMPUTACION</t>
  </si>
  <si>
    <t>OTROS</t>
  </si>
  <si>
    <t>Comisión de Defensa Comercial</t>
  </si>
  <si>
    <t>Me</t>
  </si>
  <si>
    <t>META</t>
  </si>
  <si>
    <t>T-1</t>
  </si>
  <si>
    <t>T-2</t>
  </si>
  <si>
    <t>T-3</t>
  </si>
  <si>
    <t>T-4</t>
  </si>
  <si>
    <t>CRONOGRAMA</t>
  </si>
  <si>
    <t xml:space="preserve">Objetivo Estratégico/Específico: </t>
  </si>
  <si>
    <t>PLAN OPERATIVO ANUAL: ENERO-DICIEMBRE 2015</t>
  </si>
  <si>
    <t>PRODUCTO(S)</t>
  </si>
  <si>
    <t>INDICADOR (ES)</t>
  </si>
  <si>
    <t xml:space="preserve">MEDIO (S) DE VERIFICACION </t>
  </si>
  <si>
    <t>RESPONSABLE (S)</t>
  </si>
  <si>
    <t xml:space="preserve">Requerimientos de los beneficiarios y de las instituciones relacionadas </t>
  </si>
  <si>
    <t>x</t>
  </si>
  <si>
    <t>Actuar de manera proactiva en la defensa de los sectores productivos nacionales.</t>
  </si>
  <si>
    <t>Elaboración de un borrador del acuerdo.</t>
  </si>
  <si>
    <t>Invitaciones, agenda del día, lista de participantes y minutas reuniones.</t>
  </si>
  <si>
    <t>Cotizaciones y facturas.</t>
  </si>
  <si>
    <t>Propuesta de contenido.</t>
  </si>
  <si>
    <t>Minuta reunión.</t>
  </si>
  <si>
    <t>X</t>
  </si>
  <si>
    <t>Lista de participantes y minutas reuniones.</t>
  </si>
  <si>
    <t>Borrador del acuerdo.</t>
  </si>
  <si>
    <t>Borrador plan de acción.</t>
  </si>
  <si>
    <t>Versión final acuerdo y plan de acción aprobado.</t>
  </si>
  <si>
    <t>Informe de seguimiento.</t>
  </si>
  <si>
    <t>Lista de participantes y minuta reuniones.</t>
  </si>
  <si>
    <t>Informe de servicios brindados.</t>
  </si>
  <si>
    <t>informe de las acciones y/o notificaciones realizadas por las homólogas.</t>
  </si>
  <si>
    <t>Presentación de los hallazgos al Pleno de la CDC.</t>
  </si>
  <si>
    <t>Alertas emitidas.</t>
  </si>
  <si>
    <t>Calendario de actividades, invitaciones, etc.</t>
  </si>
  <si>
    <t>Determinar contenido de las guías.</t>
  </si>
  <si>
    <t>Evaluación e informe final.</t>
  </si>
  <si>
    <t>Redacción guía informativa.</t>
  </si>
  <si>
    <t>Borrador guía informativa.</t>
  </si>
  <si>
    <t>Informe requerimientos.</t>
  </si>
  <si>
    <t>Informe final.</t>
  </si>
  <si>
    <t>Dirección Ejecutiva - DEI</t>
  </si>
  <si>
    <t>Reuniones previo a la elaboración del Acuerdo.</t>
  </si>
  <si>
    <t>Presentación boletín.</t>
  </si>
  <si>
    <t>Contenido programático, borrador boletín.</t>
  </si>
  <si>
    <t>Boceto guía.</t>
  </si>
  <si>
    <t>Viáticos</t>
  </si>
  <si>
    <t xml:space="preserve"> Adquirir libros, revistas, boletines, entre otros (físicos y digitales), especializados en los temas competencia de la CDC.          </t>
  </si>
  <si>
    <t>Salón para el evento y coffee break</t>
  </si>
  <si>
    <t>Borradores acuerdo y plan de acción.</t>
  </si>
  <si>
    <t>Coffee break</t>
  </si>
  <si>
    <t>Informe capacitaciones.</t>
  </si>
  <si>
    <t>Elaborar contenido programático de los talleres.</t>
  </si>
  <si>
    <t>Lista de participantes, certificados de participación y formularios retroalimentación.</t>
  </si>
  <si>
    <t>Diseño del sistema de alerta de las acciones de las homólogas de la CDC.</t>
  </si>
  <si>
    <t>Comunicaciones enviadas/recibidas</t>
  </si>
  <si>
    <t>Impresión certificados de participación.</t>
  </si>
  <si>
    <t>Sesión fotográfica</t>
  </si>
  <si>
    <t>Selección productos importados a investigar.</t>
  </si>
  <si>
    <t>Comunicación solicitud data DGA.</t>
  </si>
  <si>
    <t>Cuadros y gráficas.</t>
  </si>
  <si>
    <t>Boletín trimestral sobre las notificaciones realizadas por los países miembros de la OMC relacionadas con los temas de competencias de la CDC publicado.</t>
  </si>
  <si>
    <t>Obtención de datos de la DGA y procesamientos de los mismos.</t>
  </si>
  <si>
    <t>Informes realizados.</t>
  </si>
  <si>
    <t>Diseño del sistema de monitoreo y alerta de las importaciones.</t>
  </si>
  <si>
    <t>Invitaciones y minuta reunión con la DGA y Consultores TI.
Informe de los requerimientos del sistema.</t>
  </si>
  <si>
    <t>Presentación informes confidenciales sobre los hallazgos al Pleno de la CDC.</t>
  </si>
  <si>
    <t>2.2.8.7.02</t>
  </si>
  <si>
    <t>2.2.3.1.01</t>
  </si>
  <si>
    <t>Lista de participantes.</t>
  </si>
  <si>
    <t>2.2.2.1</t>
  </si>
  <si>
    <t>Diseño e impresión de las guías informativas.</t>
  </si>
  <si>
    <t>Gratificaciones por pasantías.</t>
  </si>
  <si>
    <t>2.1.4.2.01</t>
  </si>
  <si>
    <t>2.3.3.4.01</t>
  </si>
  <si>
    <t>2.2.8.6.01</t>
  </si>
  <si>
    <t>Viáticos dentro del país.</t>
  </si>
  <si>
    <t>2.2.2.2.01</t>
  </si>
  <si>
    <t>Implementación planes de acción.</t>
  </si>
  <si>
    <t>Informe de seguimiento de los planes de acción.</t>
  </si>
  <si>
    <t>2.3.1.1.01</t>
  </si>
  <si>
    <t>2.3.3.3.01</t>
  </si>
  <si>
    <t>Elaboración plan de acción.</t>
  </si>
  <si>
    <t>Aprobación acuerdo y plan de acción por el Pleno de la CDC.</t>
  </si>
  <si>
    <t>Determinar contenido de los brochures.</t>
  </si>
  <si>
    <t>Redacción brochures.</t>
  </si>
  <si>
    <t>Diseño brochures.</t>
  </si>
  <si>
    <t>Presentación brochures al Pleno de la CDC.</t>
  </si>
  <si>
    <t>Borrador brochures.</t>
  </si>
  <si>
    <t>Inventario distribución de brochures.</t>
  </si>
  <si>
    <t>Lista de homólogas identificadas y plantilla para la emisión de alertas.</t>
  </si>
  <si>
    <t>Alertas emitidas rama de producción nacional.</t>
  </si>
  <si>
    <t>Identificación de las mejores prácticas.</t>
  </si>
  <si>
    <t>Informe de identificación de las mejores prácticas.</t>
  </si>
  <si>
    <t>Consultor para el diseño del sistema</t>
  </si>
  <si>
    <t>2.2.8.7.05</t>
  </si>
  <si>
    <t>Acuse de recibo de comunicación.</t>
  </si>
  <si>
    <t>2.2.4.1.01
2.3.1.1.01</t>
  </si>
  <si>
    <t>Pasajes
Alimentos y bebidas</t>
  </si>
  <si>
    <t xml:space="preserve">Instalación de los módulos de contabilidad y de ejecución del ingreso  en la CDC.
</t>
  </si>
  <si>
    <t>Módulos instalados en la institución.</t>
  </si>
  <si>
    <t>Capacitación por parte del PAFI, para la aplicación de los módulos, dirigido al personal del Departamento de Administrativo y Financiero y Tecnología de la Información de la Institución.</t>
  </si>
  <si>
    <t>Dirección Ejecutiva y Departamento Administrativo y Financiero y Dirección de Desarrollo Normativo de la Contraloría General de la República</t>
  </si>
  <si>
    <t xml:space="preserve">Conformar equipo de fortalecimiento NOBACI.                    </t>
  </si>
  <si>
    <t>Dirección Ejecutiva y Departamento Administrativo y Financiero</t>
  </si>
  <si>
    <t>Mesas de trabajo para conpletar matrices de autodiagnóstico institucional por componentes.</t>
  </si>
  <si>
    <t>Una matriz por cada componente.</t>
  </si>
  <si>
    <t xml:space="preserve">Formulación de planes de acción por componentes.                                                                                                           </t>
  </si>
  <si>
    <t>Dirección Ejecutiva y Departamento Administrativo y Financiero.</t>
  </si>
  <si>
    <t>El Pleno</t>
  </si>
  <si>
    <t>Conformar la Comisión de Evaluación Institucional.</t>
  </si>
  <si>
    <t>Manuales de políticas y procedimientos elaborados disponibles en físico y digital.</t>
  </si>
  <si>
    <t>Levantamiento de información.</t>
  </si>
  <si>
    <t>Informes en fìsico y digital.</t>
  </si>
  <si>
    <t>Departamento Administrativo y Financiero.</t>
  </si>
  <si>
    <t>Manuales de póliticas y procedimientos en físico y digital.</t>
  </si>
  <si>
    <t>Resolución emitida por la Máxima Autoridad de la institución.</t>
  </si>
  <si>
    <t>Eje Estratégico:  Fortalecer el sistema de gestión y los mecanismos de acceso a la información de la administración pública, como medio de garantizar la transparencia, la rendición de cuentas y la calidad del gasto público (END1.1.1.3)</t>
  </si>
  <si>
    <t>Objetivo Estratégico/Específico: Fortalecer la Gestión Administrativa y Financiera</t>
  </si>
  <si>
    <t>Adquisición de equipos y servicios</t>
  </si>
  <si>
    <t>Compra de servidor NAS para realizar backups
Contratación de servicios de backup en la nube u otro local de respaldo
 Compra computadoras para incrementar el rendimiento en la ejecución de aplicaciones y actualización de sistema Operativo de las PC a Windows 8
Compra de Switch Cisco para incrementar la seguridad de la red
Licencias de Software (office 2013, Windows Server 2012, Acrobat Pro, software helpdesk para la continuidad de incidentes y solicitudes de la CDC, etc).</t>
  </si>
  <si>
    <t>Contratación de servicios de consultoría para el análisis de riesgo y análisis del impacto del negocio</t>
  </si>
  <si>
    <t>Mejoras de la página Web para adaptar la transparencia en un mejor entorno  y adquisición de equipos de oficina</t>
  </si>
  <si>
    <t>n/a</t>
  </si>
  <si>
    <t>2.2.8.7.06</t>
  </si>
  <si>
    <t>Acompañamiento de consultor.</t>
  </si>
  <si>
    <t>2.2.4.1.01</t>
  </si>
  <si>
    <t>Realizar 2 intercambios al año con los editores económicos de los principales medios de comunicación del país.</t>
  </si>
  <si>
    <t>Lista de participantes. Fotos de la actividad.</t>
  </si>
  <si>
    <t>Estrategia de comunicación creada y aprobada por el Pleno de la CDC.</t>
  </si>
  <si>
    <t>Documento elaborado y aprobado por el Pleno de la CDC mediante reoslución interna.</t>
  </si>
  <si>
    <t>Realizar intercambios con los editores económicos de los principales medios de comunicación del país.</t>
  </si>
  <si>
    <t>Objetivo Estratégico/Específico: Fortalecer la cultura organizacional.</t>
  </si>
  <si>
    <t>Resultado Esperado: Plan de Cultura Organizacional ejecutado al 100% al cierre del año 2018.</t>
  </si>
  <si>
    <t>Programa de Cultura Organizacional iniciado.</t>
  </si>
  <si>
    <t>Plan de Cultura disponible en físico y digital.</t>
  </si>
  <si>
    <t>Plan de Cultura elaborado al cierre del año 2015.</t>
  </si>
  <si>
    <t>Contrato firmado.</t>
  </si>
  <si>
    <t xml:space="preserve">Contratación de consultor </t>
  </si>
  <si>
    <t>Borrador de Plan de Cultura Organizacional digital.</t>
  </si>
  <si>
    <t>Borrador de Plan de Cultura Organizacional en fisico y digital.</t>
  </si>
  <si>
    <t xml:space="preserve">Depto. de Recursos Humanos                                                           Dirección Ejecutiva                                     </t>
  </si>
  <si>
    <t xml:space="preserve">Presentación al Pleno de la CD el borrador del Plan de Cultura Organizacional para su aprobación. </t>
  </si>
  <si>
    <t>Borrador de Plan de Cultura Organizacional revisado y aprobado por el Pleno de la CDC.</t>
  </si>
  <si>
    <t>Proyecto final del Plan de Cultura Organizacional.</t>
  </si>
  <si>
    <t>Plan de Cultura Organizacional digital.</t>
  </si>
  <si>
    <t>Colaboradores identificados con la misión, visión y valores de la CDC.</t>
  </si>
  <si>
    <t>Personal identificado con los valores de la CDC al cierre de 2015.</t>
  </si>
  <si>
    <t>Facturas de materiales adquiridos.</t>
  </si>
  <si>
    <t>2.3.3.2.01</t>
  </si>
  <si>
    <t>Materiales de papel y cartón</t>
  </si>
  <si>
    <t>2.3.9.2.01</t>
  </si>
  <si>
    <t>Insumos probables.</t>
  </si>
  <si>
    <t>Costo probable.</t>
  </si>
  <si>
    <t>Objetivo Estratégico/Específico: Construir un modelo de gestión humana y desarrollo organizacional basado en la Ley No.41-08 de Función Pública.</t>
  </si>
  <si>
    <t>Resultado Esperado: Estructura organizacional, Manual de Cargos, Manual de Perfiles y Manual de Funciones aprobados por el MAP al cierre del año 2015.</t>
  </si>
  <si>
    <t>Reestructuración organizacional de la CDC.</t>
  </si>
  <si>
    <t>Estructura organizacional, Manual de Cargos, Manual de Perfiles y Manual de Funciones elaborados, disponibles en físico y digital.</t>
  </si>
  <si>
    <t>Estructura organizacional, Manual de Cargos, Manual de Perfiles y Manual de Funciones aprobados al cierre del año 2015.</t>
  </si>
  <si>
    <t>Informe de adecuación en físico y digital.</t>
  </si>
  <si>
    <t>2.6.1.1.01</t>
  </si>
  <si>
    <t>Primera fase de remodelación interna (cambio de escritorios por cubículos para los Deptos.de Investigación, Administrativo y Financiero, y 3era. Planta)</t>
  </si>
  <si>
    <t>2.6.1.3.01</t>
  </si>
  <si>
    <t>Compra de equipos para personal a contratar.</t>
  </si>
  <si>
    <t>2.1.1.1.01</t>
  </si>
  <si>
    <t>Contratación de personal</t>
  </si>
  <si>
    <t>Contratación de consultor para elaboración de Manual de Funciones, Manual de Cargos, Perfiles de Cargos, Análisis de la Estructura Orgánica de la CDC.</t>
  </si>
  <si>
    <t>Propuesta de reestructuración de estructura organizacional, manual de cargos, manual de perfiles y manual de funciones de la CDC.</t>
  </si>
  <si>
    <t>Organigrama en fìsico y digital.</t>
  </si>
  <si>
    <t>Manuales aprobados.</t>
  </si>
  <si>
    <t>Remisión de la estructura organizacional, manual de cargos, manual de perfiles y manual de funciones de la CDC, a la Dirección de Desarrollo Organizacional del Ministerio de Administración Pública (MAP), para su revisión y aprobación.</t>
  </si>
  <si>
    <t>Acuse de recibo de documentación.</t>
  </si>
  <si>
    <t>Transporte en taxi</t>
  </si>
  <si>
    <t>Aprobación de la nueva estructura organizacional, manual de cargos, manual de perfiles y manual de funciones de la CDC, por parte del Ministerio de Administración Pública (MAP).</t>
  </si>
  <si>
    <t>Estructura orgánica, Manual de Cargos, Manual de Perfiles y Manual de Funciones aprobados por el MAP.</t>
  </si>
  <si>
    <t>Ministerio de Administración Pública (MAP) con el seguimiento de la CDC.</t>
  </si>
  <si>
    <t>Resultado Esperado: Resultado de semáforo en el 90% de los indicadores implementados por la CDC y remitidos al MAP al cierre del año 2017.</t>
  </si>
  <si>
    <t>Sistema de Monitoreo de la Administración Pública (SISMAP) implementado.</t>
  </si>
  <si>
    <t>Sistema de Monitoreo de la Administración Pública (SISMAP) disponible digital en la página del MAP.</t>
  </si>
  <si>
    <t>SISMAP implementado  al cierre del año 2015 en un 60%.</t>
  </si>
  <si>
    <t>Coordinar con el Ministerio de Administración Pública (MAP), la integración de la CDC al SISMAP.</t>
  </si>
  <si>
    <t>Remisión de la información requerida para el cumplimiento de cada indicador al  Ministerio de Administración Pública (MAP).</t>
  </si>
  <si>
    <t>Carga de información en el SISMAP.</t>
  </si>
  <si>
    <t>Impresión de la página  de indicadores del SISMAP.</t>
  </si>
  <si>
    <t>Verificación del incremento en el porcentaje de los indicadores.</t>
  </si>
  <si>
    <t>Resultado Esperado: Bono Escolar incluido en el Programa de Gestión de la Compensación al cierre del año 2015.</t>
  </si>
  <si>
    <t>Bono Escolar incluido en el Programa de Gestión de la Compensación.</t>
  </si>
  <si>
    <t>Resolución de aplicación de Bono escolar elaborada disponible en físico y digital.</t>
  </si>
  <si>
    <t>Resolución de aplicación de Bono Escolar implementada al cierre del año 2015.</t>
  </si>
  <si>
    <t>Documentación en fìsico y digital.</t>
  </si>
  <si>
    <t>Resolución firmada por los miembros del Pleno de la CDC.</t>
  </si>
  <si>
    <t>Bono Escolar</t>
  </si>
  <si>
    <t>Resultado Esperado: Sistema de Administración de Servidores Públicos (SASP) implementado al cierre del año 2015.</t>
  </si>
  <si>
    <t>Programa de gestión del empleo implementado.</t>
  </si>
  <si>
    <t>Sistema de Administración de Servidores Públicos (SASP) disponible digital en la página del MAP.</t>
  </si>
  <si>
    <t>SASP implementado  al cierre del año 2015.</t>
  </si>
  <si>
    <t>Coordinación con el MAP la integración de la CDC al SASP.</t>
  </si>
  <si>
    <t>Instalación del SASP en la CDC.</t>
  </si>
  <si>
    <t>Sistema instalado en la CDC.</t>
  </si>
  <si>
    <t>Transporte para empleados.</t>
  </si>
  <si>
    <t>Entrenamiento por parte del Departamento de Tecnología de la Información del  Ministerio de Administración Pública (MAP), para la aplicación del SASP, dirigido al Departamento de Recursos Humanos y Tecnología de la Información de la CDC.</t>
  </si>
  <si>
    <t>Copia de Lista de Participantes al entrenamiento por parte del MAP.</t>
  </si>
  <si>
    <t>Refrigerio</t>
  </si>
  <si>
    <t>Migración del sistema de nómina de la Contraloría al SASP.</t>
  </si>
  <si>
    <t>Aplicación de la nómina mensual.</t>
  </si>
  <si>
    <t>Departamento de Recursos Humanos con el seguimiento del Ministerio de Administración Pública (MAP).</t>
  </si>
  <si>
    <t>Resultado Esperado: Programa de Capacitación y pasantías anuales implementados al cierre del año 2015.</t>
  </si>
  <si>
    <t>Programa de gestión del desarrollo humano implementado.</t>
  </si>
  <si>
    <t>Número de personas capacitadas para el fortalecimiento de sus competencias.</t>
  </si>
  <si>
    <t>Programa de Capacitación anual implementado al cierre del año 2015.</t>
  </si>
  <si>
    <t>Levantamiento de necesidades de capacitación por departamentos.</t>
  </si>
  <si>
    <t>Formularios de Detección de Necesidad de Capacitación.</t>
  </si>
  <si>
    <t>Búsqueda de Centros de Estudios con los requerimientos de las capacitaciones a realizar.</t>
  </si>
  <si>
    <t>Elaborar Programa de Capacitación para el 2015.</t>
  </si>
  <si>
    <t xml:space="preserve">Aprobación de Programa de Capacitación por parte del Pleno de la CDC. </t>
  </si>
  <si>
    <t>2.2.8.7.04</t>
  </si>
  <si>
    <t>Costo capacitaciones colaboradores.</t>
  </si>
  <si>
    <t>Implementación del Programa de Capacitación de la CDC.</t>
  </si>
  <si>
    <t>Copias de los certificados de los participantes.</t>
  </si>
  <si>
    <t>Pasantías internacionales realizadas por el personal de la CDC.</t>
  </si>
  <si>
    <t>Número de pasantes formados.</t>
  </si>
  <si>
    <t>Identificación de necesidades.</t>
  </si>
  <si>
    <t>Informe las necesidades del DEI.</t>
  </si>
  <si>
    <t>Identificar las instituciones donde se realizrán la pasantías.</t>
  </si>
  <si>
    <t>Aprobación de pasantia.</t>
  </si>
  <si>
    <t>Carta de aprobación.</t>
  </si>
  <si>
    <t>Institución a la cual se le solicitó la pasantia.</t>
  </si>
  <si>
    <t>Coordinación y logística interna.</t>
  </si>
  <si>
    <t>Agenda y carta de viáticos.</t>
  </si>
  <si>
    <t>2.2.3.2.01</t>
  </si>
  <si>
    <t>Pasajes y viáticos</t>
  </si>
  <si>
    <t>Coordinar con la Contraloría General de la República visita y charla al personal directivo de CDC.</t>
  </si>
  <si>
    <t>Instrumentos de seguimiento, monitoreo y evaluación</t>
  </si>
  <si>
    <t>Creada la Estrategia de comunicación y aprobada por el Pleno de la CDC.</t>
  </si>
  <si>
    <t>2,000.00
15,000.00</t>
  </si>
  <si>
    <t>Impartir 2 talleres a los productores y consultores nacionales.</t>
  </si>
  <si>
    <t>250 brochures informativos distribuidos a los productores nacionales sobre Dumping, Subvenciones y Salvaguardias.</t>
  </si>
  <si>
    <t>3  Acuerdos suscritos e implementados con entidades homólogas.</t>
  </si>
  <si>
    <t xml:space="preserve">Subscribir acuerdos de colaboración con el sector público. </t>
  </si>
  <si>
    <t xml:space="preserve">3 Acuerdos suscritos con entidades del sector público, implementados y evaluados . </t>
  </si>
  <si>
    <t>30 ejemplares adquiridos.</t>
  </si>
  <si>
    <t>Inventario distribución de  guías.</t>
  </si>
  <si>
    <t>Calendario de actividades, invitaciones, lista de participantes, informes elaborados, etc.</t>
  </si>
  <si>
    <t>Equipos y servicios adquiridos.</t>
  </si>
  <si>
    <t xml:space="preserve">Equipos y servicios adquiridos, en el año 2015.
</t>
  </si>
  <si>
    <t>Normas  de libre acceso a información publica cumplidas en CDC al cierre del 2015.</t>
  </si>
  <si>
    <t xml:space="preserve">Viáticos dentro del país </t>
  </si>
  <si>
    <t xml:space="preserve">Preparar propuesta de intercambios con editores económicos. </t>
  </si>
  <si>
    <t>Realizar jornadas de trabajo para revisión y aprobación del Pleno de la CDC.</t>
  </si>
  <si>
    <t xml:space="preserve">Dirección Ejecutiva. DEI.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</si>
  <si>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Borrador Reglamento Aplicación de la Ley 1-02 con ajustes realizados por el Consultor Externo.</t>
  </si>
  <si>
    <t>DEI. Dirección Ejecutiva. Pleno  CDC.</t>
  </si>
  <si>
    <t>Desarrollo programa de pasantía.</t>
  </si>
  <si>
    <t>Programa de pasantía.</t>
  </si>
  <si>
    <t>Carta y formulario de solicitud de pasantía.</t>
  </si>
  <si>
    <t xml:space="preserve">Adquisición de libros, revistas, boletines, entre otros (físicos y digitales).          </t>
  </si>
  <si>
    <t>Implementación plan de acción.</t>
  </si>
  <si>
    <t>2 boletines publicados.</t>
  </si>
  <si>
    <t>Publicación y difusión online.</t>
  </si>
  <si>
    <t>Publicación y difusión online del boletín.</t>
  </si>
  <si>
    <t>Posible emisión de alertas a los sectores productivos nacionales.</t>
  </si>
  <si>
    <t>Posibles alertas emitidas a los sectores productivos nacionales.</t>
  </si>
  <si>
    <t>Análisis, simplificación y adecuación de los procesos.</t>
  </si>
  <si>
    <t>Identificación y descripción de los procedimientos.</t>
  </si>
  <si>
    <t>Normas  sobre libre acceso a información pública cumplidas en CDC.</t>
  </si>
  <si>
    <t>Normas de la Ley de Libre Acceso a la información Pública implementadas.</t>
  </si>
  <si>
    <t xml:space="preserve">Coordinar general Realizar convocatoria, organizar logística de actividad, seleccionar tema central del intercambio. </t>
  </si>
  <si>
    <t>Plan Operativo 2016 formulado.</t>
  </si>
  <si>
    <t>Entrenamiento de personal sobre mcanismos de  monitoréo y evaluación.</t>
  </si>
  <si>
    <t>Lista de participantes,ayuda memoria de actividad y/o programa de entrenamiento.</t>
  </si>
  <si>
    <t>Coordinar trabajos con Ministerio de Economía Planificación y Desarrollo para la formulación del Plan Plurianual del Sector Público.</t>
  </si>
  <si>
    <t>Transporte para las visitas al MEPYD y otras entidades relacionadas con el actividad de planificación</t>
  </si>
  <si>
    <t>Preparar programas de difusión  del Plan Estratégico  a lo interno y externo de CDC.</t>
  </si>
  <si>
    <t>Plan Estratégico difundido al cierre del 2015.</t>
  </si>
  <si>
    <t>Plan Estratégico de CDC difundido.</t>
  </si>
  <si>
    <t>Coordinar remisión del PE a instituciones y empresas.</t>
  </si>
  <si>
    <t>Publicación en la página WEB.</t>
  </si>
  <si>
    <t>Plan Operativo  formulado al cierre del 2015.</t>
  </si>
  <si>
    <t>Plan Operativo   formulado.</t>
  </si>
  <si>
    <t>Evaluar el Plan Operativo 2015</t>
  </si>
  <si>
    <t>Coordinar procesos de formulación del POA 2016</t>
  </si>
  <si>
    <t>El programa se difusión  del PE.</t>
  </si>
  <si>
    <t>Archivo  del PE introducido en la página.</t>
  </si>
  <si>
    <t>Plan Operativo  evaluado físico y digital.</t>
  </si>
  <si>
    <t>Emisión de reportes de ejecución del POA 2015.</t>
  </si>
  <si>
    <t>Reportes de ejecución del POA 2015.</t>
  </si>
  <si>
    <t>Infrome de remision del Plan Estratégico.</t>
  </si>
  <si>
    <t>Ayuda memoria de reuniones con el ministerio.</t>
  </si>
  <si>
    <t xml:space="preserve">TDR Publicado. </t>
  </si>
  <si>
    <t xml:space="preserve">
2.3.1.1.01</t>
  </si>
  <si>
    <t xml:space="preserve">
Alimentos y bebidas</t>
  </si>
  <si>
    <t xml:space="preserve">
2,000.00</t>
  </si>
  <si>
    <t>Capacitación a usuarios en el manejo de Windows 8, Microsoft Office 2013, Adobe Acrobat Pro.</t>
  </si>
  <si>
    <t>Personal capacitado en el manejo de Windows 8, Microsoft Office 2013, Adobe Acrobat Pro.</t>
  </si>
  <si>
    <t xml:space="preserve">Establecer contacto con la Dirección General de Ética e Integridad Gubernamental.
Mejoras de la página Web según requerimientos del DIGEIG.
Elaborar los procedimientos y políticas (instructivos-formularios, forma de entrega, plazos de entrega, mecanismos de entrega, gratuidad, clasificación de la información).
</t>
  </si>
  <si>
    <t>Coordinación para la elaboración del Plan de Cultura Organizacional de la CDC.</t>
  </si>
  <si>
    <t>Alimentos y bebidas</t>
  </si>
  <si>
    <t>N/A</t>
  </si>
  <si>
    <t>Reestructuración del mural informativo de la CDC, ubicado en la primera planta de la institución, el cual contará con 3 secciones: cumpleaños, artículos varios, noticias importantes.</t>
  </si>
  <si>
    <t>Programa de Integración.</t>
  </si>
  <si>
    <t>Coordinación para la implementación del  análisis de la estructura organizacional, elaboración del manual de cargos, manual de perfiles y manual de funciones de la CDC.</t>
  </si>
  <si>
    <t>Levantamiento de información para elaboración de análisis de la estructura organizacional, manual de cargos, manual de perfiles y manual de funciones de la CDC.</t>
  </si>
  <si>
    <t>Remisión al Pleno de la CDC de la propuesta de reestructuración de la estructura organizacional, manual de cargos, manual de perfiles y manual de funciones, para aprobación.</t>
  </si>
  <si>
    <t>Sistema Institucional de Archivos (SIA)  Implementado.</t>
  </si>
  <si>
    <t>Manuales de políticas  y  procedimientos elaborados.</t>
  </si>
  <si>
    <t>Infraestructura tecnológica mejorada.</t>
  </si>
  <si>
    <t>Normas Básicas de Control Interno (NOBACI) implementadas.</t>
  </si>
  <si>
    <t>Sistema de Información de la Gestión Financiera (SIGEF) operando.</t>
  </si>
  <si>
    <t>Programa de control de riesgo tecnológico e información implementado (fase 1).</t>
  </si>
  <si>
    <t>Reglamento de aplicación de la Ley 1-02 modificado.</t>
  </si>
  <si>
    <t xml:space="preserve">Consultor -DEI.
Dirección Ejecutiva.
</t>
  </si>
  <si>
    <t>Recursos Humanos.</t>
  </si>
  <si>
    <t>DEI.</t>
  </si>
  <si>
    <t>Dirección Ejecutiva - DEI.</t>
  </si>
  <si>
    <t>Dirección Ejecutiva - DEI.
TI.</t>
  </si>
  <si>
    <t>Dirección Ejecutiva -DEI.</t>
  </si>
  <si>
    <t>Dirección Ejecutiva.</t>
  </si>
  <si>
    <t>Dirección Ejecutiva - DEI - TI.</t>
  </si>
  <si>
    <t>TI, DEI y Consultor.</t>
  </si>
  <si>
    <t>Módulos de contabilidad y de ejecución del ingreso operando.</t>
  </si>
  <si>
    <t>Dos módulos más del Sistema de Información de la Gestión Financiera (SIGEF) implementados y operando al cierre del 2015.</t>
  </si>
  <si>
    <t>Coordinar con el PAFI la implementación de los módulos .</t>
  </si>
  <si>
    <t>Certificados y/o listados de participantes.</t>
  </si>
  <si>
    <t>Informes financieros automatizados.</t>
  </si>
  <si>
    <t>Cargar información en los módulos instalados y ejecutar.</t>
  </si>
  <si>
    <t xml:space="preserve">Departamento Administrativo y Departamento de Tecnología de la Información y el PAFI .                  </t>
  </si>
  <si>
    <t>Ministerio de Hacienda/Programa de Administración Financiera Integrado (PAFI).</t>
  </si>
  <si>
    <t xml:space="preserve">Departamento Administrativo y Financiero .                  </t>
  </si>
  <si>
    <t xml:space="preserve">Departamento Administrativo y Financiero  con el acompañamiento del PAFI.               </t>
  </si>
  <si>
    <t>Sistema Institucional de Archivos (SIA) implementado .</t>
  </si>
  <si>
    <t>Plan de acción de las Normas Básicas de Control Interno (NOBACI) por componente formulado al cierre del año 2015.</t>
  </si>
  <si>
    <t>Sistema Institucional de Archivos (SIA)   creado al cierre del año 2016 .</t>
  </si>
  <si>
    <t>El 80% de los manuales de políticas y procedimientos elaborados y aprobados  al cierre del 2016.</t>
  </si>
  <si>
    <t>Coordinar con el Archivo General de la Nación la implementación del SIA .</t>
  </si>
  <si>
    <t>Crear  el Sistema Institucional de Archivo (SIA) .</t>
  </si>
  <si>
    <t>Certicados y/o listados de partición.</t>
  </si>
  <si>
    <t xml:space="preserve">Plan de acción elaborado. </t>
  </si>
  <si>
    <t>Listado de integrantes del comité conformado.</t>
  </si>
  <si>
    <t>Acuse de recibo de comunicación y listado de participantes en la charla.</t>
  </si>
  <si>
    <t>Coordinar la implementación del programa de elaboración de los manuales de políticas y procedimientos de CDC .</t>
  </si>
  <si>
    <t>TDR Publicado. Contrato firmado.</t>
  </si>
  <si>
    <t>Departamentos Administrativo y Financiero y el Archivo General de la Nación.</t>
  </si>
  <si>
    <t>Departamento Administrativo y financiero.</t>
  </si>
  <si>
    <t>Aprobación de los manuales de políticas y procedimientos.</t>
  </si>
  <si>
    <t>Elaboración de los manuales de politicas y procedimientos.</t>
  </si>
  <si>
    <t>TI.</t>
  </si>
  <si>
    <t>Compra de licencias,  equipos y servicios para la mejora de la infraestructura de la CDC.</t>
  </si>
  <si>
    <t>OPTIC ó Consultor externo.</t>
  </si>
  <si>
    <t>Contratación de servicio de consultoría del análisis de riesgo y análisis del impacto del negocio.</t>
  </si>
  <si>
    <t>Visto bueno del cumpliemiento de la Ley por la Dirección General de Ética e Integridad Gubernamental.</t>
  </si>
  <si>
    <t>Levantamiento y contratación de consultoría para el análisis de riesgo, identificación de los escenarios del negocio, análisis del impacto del negocio y planes operativos de continuidad.</t>
  </si>
  <si>
    <t>Programa de control de riesgo tecnológico e información implementado (fase 1) al cierre del 2015.</t>
  </si>
  <si>
    <t xml:space="preserve">Contratación de servicio de consultoría para el programa de control de riesgo tecnológico e información. </t>
  </si>
  <si>
    <t xml:space="preserve">2.2.8.7.05 </t>
  </si>
  <si>
    <t xml:space="preserve">2.2.8.7 </t>
  </si>
  <si>
    <t xml:space="preserve">2.6.1.3 </t>
  </si>
  <si>
    <t>T DR´s publicados al cierre del 2015.</t>
  </si>
  <si>
    <t xml:space="preserve">T DR´sPublicado. </t>
  </si>
  <si>
    <t>Programa  de difusión del Plan Estratégico de CDC elaborado.</t>
  </si>
  <si>
    <t>Departamento de Planificación- Consultor y Dirección Ejecutiva.</t>
  </si>
  <si>
    <t>Departamento de Planificación.
Dirección Ejecutiva.</t>
  </si>
  <si>
    <t>Departamento de Planificación.
 Dirección Ejecutiva.</t>
  </si>
  <si>
    <t>Departamento de Planificación. 
Dirección Ejecutiva.
 El MEPYD.</t>
  </si>
  <si>
    <t>DE, Pleno de la CDC.</t>
  </si>
  <si>
    <t>DE, Asesor en comunicaciones, Pleno de la CDC.</t>
  </si>
  <si>
    <t>Intercambios realizados.</t>
  </si>
  <si>
    <t>Depto. de Recursos Humanos.                                                           Dirección Ejecutiva .                                   Pleno de la CDC.</t>
  </si>
  <si>
    <t>Depto. de Recursos Humanos .                                                              Dirección Ejecutiva  .                          Depto. Administrativo y Financiero</t>
  </si>
  <si>
    <t>Depto. de Recursos Humanos  .                                                             Dirección Ejecutiva .                           Depto. Administrativo y Financiero.</t>
  </si>
  <si>
    <t>Depto. de Recursos Humanos.                                                               Dirección Ejecutiva.</t>
  </si>
  <si>
    <t>Depto. de Recursos Humanos .                                         Secretaria Presidencia.</t>
  </si>
  <si>
    <t>Depto. de Recursos Humanos .</t>
  </si>
  <si>
    <t>Departamento de Recursos Humanos .                                     Dirección Ejecutiva .                         Depto. Administrativo y Financiero.</t>
  </si>
  <si>
    <t>Depto. de Recursos Humanos                                                               Dirección Ejecutiva.                             Depto. Administrativo y Financiero.</t>
  </si>
  <si>
    <t>Departamento de Recursos Humanos                                                       Dirección Ejecutiva.                           Depto. Administrativo y Financiero.</t>
  </si>
  <si>
    <t>Departamento de Recursos Humanos.</t>
  </si>
  <si>
    <t>Departamento de Recursos Humanos.                                                    Dirección Ejecutiva .                          Pleno de la CDC.</t>
  </si>
  <si>
    <t>Ministerio de Administración Pública (MAP) con el seguimiento del Depto. de Recursos Humanos.</t>
  </si>
  <si>
    <t>Departamento de Recursos Humanos .                              Dirección Ejecutiva.                                Pleno de la CDC.                               Departamento Administrativo y Financiero.</t>
  </si>
  <si>
    <t>Recursos Humanos con el seguimiento del Ministerio de Administración Pública (MAP) .                                                Departamento de Tecnología de la Información.</t>
  </si>
  <si>
    <t xml:space="preserve">Dirección Ejecutiva  .                               Pleno de la CDC                          con el seguimiento del Departamento de Recursos Humanos . </t>
  </si>
  <si>
    <t xml:space="preserve">Dirección Ejecutiva .                                 Depto. de Investigación .                          Recursos Humanos .                                       </t>
  </si>
  <si>
    <t xml:space="preserve">Dirección Ejecutiva.                                  Depto. de Investigación.                                                              </t>
  </si>
  <si>
    <t xml:space="preserve">Dirección Ejecutiva .                                 Depto. de Investigación.                           Depto. Administrativo y Financiero.    </t>
  </si>
  <si>
    <t>Reglamento de Aplicación de la Ley 1-02 modificado.</t>
  </si>
  <si>
    <t>Pleno de la CDC.
Dirección Ejecutiva - Consultor Externo.</t>
  </si>
  <si>
    <t>Diseño, diagramación e impresión de guías.</t>
  </si>
  <si>
    <t>Distribución guías informativas (coordinar distribución digital y física).</t>
  </si>
  <si>
    <t>Registro participantes para el programa de pasantías en temas de defensa comercial.</t>
  </si>
  <si>
    <t>Reportes de actividades semanales, evaluación final y lista de asistencia.</t>
  </si>
  <si>
    <t>Programa de los talleres.</t>
  </si>
  <si>
    <t>Elaboración borradores de acuerdos y planes de acción.</t>
  </si>
  <si>
    <t>Intercambios previos a la firma del acuerdo.</t>
  </si>
  <si>
    <t>Aprobación acuerdo y plan de acción por las partes.</t>
  </si>
  <si>
    <t>Planes de acción y acuerdos.</t>
  </si>
  <si>
    <t>Aprobación plan de acción y acuerdo por las partes.</t>
  </si>
  <si>
    <t>Dirección Ejecutiva. Pleno CDC.</t>
  </si>
  <si>
    <t xml:space="preserve">Pleno CDC. Dirección Ejecutiva. </t>
  </si>
  <si>
    <t>Dirección Ejecutiva. DEI</t>
  </si>
  <si>
    <t>Impresión y distribución (física y digital) de los brochures.</t>
  </si>
  <si>
    <t>2 Acuerdos suscritos e implementados con asociaciones empresariales.</t>
  </si>
  <si>
    <t>100 productores nacionales capacitados.</t>
  </si>
  <si>
    <t>Acercamiento con las instituciones nacionales que trabajan con las PYMES.</t>
  </si>
  <si>
    <t>Diseño y redacción del boletín.</t>
  </si>
  <si>
    <t>Pleno de la CDC. Dirección Ejecutiva.</t>
  </si>
  <si>
    <t>DEI. Dirección Ejecutiva.</t>
  </si>
  <si>
    <t xml:space="preserve">Pleno de la CDC. Dirección Ejecutiva. </t>
  </si>
  <si>
    <t>Dirección Ejecutiva. DEI.</t>
  </si>
  <si>
    <t>Monitoreo y posibles alertas emitidas a los sectores productivos nacionales sobre el comportamiento de las importaciones.</t>
  </si>
  <si>
    <t>1 sistema de monitoreo y alerta diseñado (esta actividad se extiende a 2016).</t>
  </si>
  <si>
    <t>Estructuración de un sistema automatizado de monitoreo y alerta de las importaciones (esta actividad se extiende a 2016).</t>
  </si>
  <si>
    <t>Sistema automatizado de monitoreo y alerta Estructurado (esta actividad se extiende a 2016).</t>
  </si>
  <si>
    <t>Adecuación de la estructura física y organizacional de la CDC, a través de una consultoría externa sobre reesstructuración organizacional.</t>
  </si>
  <si>
    <t>8 colaboradores de la CDC capacitados a través de pasantías internacionales.</t>
  </si>
  <si>
    <t>Elaborar borrador de propuesta que contenga disposiciones sobre comparecencias en radio y TV, participación en redes sociales, actualización página web, entre otros. Fase de revisión. Aprobación por parte del Pleno de la CDC.</t>
  </si>
  <si>
    <t>Solicitud de pasantía.</t>
  </si>
  <si>
    <t xml:space="preserve">Cantidad de personas orientadas. </t>
  </si>
  <si>
    <t>Cantidad de pasantes formados en temas de defensa comercial y evaluación aplicada.</t>
  </si>
  <si>
    <t>Cantidad de ejemplares adquiridos.</t>
  </si>
  <si>
    <t>Cantidad de acuerdos suscritos y planes de acción implementados con entidades del sector público.</t>
  </si>
  <si>
    <t>Cantidad de personas del sector público capacitadas en temas de defensa comercial y evaluadas.</t>
  </si>
  <si>
    <t>Cantidad de acuerdos suscritos y planes de acción implementados con entidades homólogas.</t>
  </si>
  <si>
    <t>Cantidad de brochures informativos distribuidos  (digitales y físicos) a los productores nacionales sobre Dumping, Subvenciones y Salvaguardias.</t>
  </si>
  <si>
    <t>Cantidad de acuerdos suscritos y planes de acción implementados con las asociaciones empresariales.</t>
  </si>
  <si>
    <t>Cantidad de productores nacionales capacitados.</t>
  </si>
  <si>
    <t>Cantidad de consultas atendidas.</t>
  </si>
  <si>
    <t>Cantidad de boletines publicados.</t>
  </si>
  <si>
    <t>Cantidad Informes realizados.</t>
  </si>
  <si>
    <t>Monitoreo y posibles alertas emitidas sobre los casos abiertos y acciones realizadas por entidades homólogas de la CDC.</t>
  </si>
  <si>
    <t>Reforzar las relaciones entre el MIC-AGN-CDC. Capacitación del personal en materia archivística.</t>
  </si>
  <si>
    <t>Programa de monitoreo y evaluación del Plan Estratégico y POA implementado.</t>
  </si>
  <si>
    <t>Programa  de Monitero &amp; Evaluación del Plan Estratégico y POA implementado .</t>
  </si>
  <si>
    <t xml:space="preserve">Implemetacion del sistema de monitoréo y evaluación del Plan Estratégico y POA.
</t>
  </si>
  <si>
    <t>Elaboración borradores acuerdo por parte de la CDC y plan de acción.</t>
  </si>
  <si>
    <t>Programa de monitoreo y evaluación del Plan Estratégico y POA implementado al 2015.</t>
  </si>
  <si>
    <t>Coordinar la implementación del programa de elaboración de los manuales de políticas y procedimientos de CDC (Contratación de Consultor para levantamiento de información, elaboración y adecuación de Manuales de Políticas y Procedimientos).</t>
  </si>
  <si>
    <t>Misión institucional ante la sociedad</t>
  </si>
  <si>
    <t>Suscribir 2 acuerdos de colaboración con instituciones.</t>
  </si>
  <si>
    <t>Determinar los requerimientos y necesidades puntuales del Centro de Documentación de la CDC. Suscripción a determinadas bases de datos, previo levantamiento del DEI sobre necesidades de datos. (esta actividad se extiende al 2016).</t>
  </si>
  <si>
    <t>Dirección Ejecutiva DEI - Recursos Humanos. Pleno de la CDC.</t>
  </si>
  <si>
    <t>Revisión e implementación de mejoras al programa de pasantías  en temas de defensa comercial. Aprobación por parte del Pleno de la CDC.</t>
  </si>
  <si>
    <t>70 personas capacitadas en el tema de defensa comercial (2 charlas de 35 personas)</t>
  </si>
  <si>
    <t>6 informes realizados al año (informes bimensuales).</t>
  </si>
  <si>
    <t>Boceto brochures.</t>
  </si>
  <si>
    <t xml:space="preserve">DEI - Dirección Ejecutiva </t>
  </si>
  <si>
    <t>Crear una estrategia de comunicación de la CDC.</t>
  </si>
  <si>
    <t>Vigilar las acciones/notificaciones realizadas por las entidades homólogas en la OMC.</t>
  </si>
  <si>
    <t>Contratación Asesor Legal. Diseño e Impresión compendio legislativo con Reglamento modificado. Coordinación actividad para presentar Reglamento modificado.</t>
  </si>
  <si>
    <t>Protocolo.</t>
  </si>
  <si>
    <t>12 informes realizados al año (informes mensuales).</t>
  </si>
  <si>
    <t>Fotografía equipo técnico.</t>
  </si>
  <si>
    <t xml:space="preserve">100 personas orientadas al año. 
4 ponencias al año en 4 instituciones.
</t>
  </si>
  <si>
    <t>Impatir 4 ponencias en universidades. 
Elaborar agenda. 
Coordinar logística.</t>
  </si>
  <si>
    <t>Cantidad de personas del sector judicial capacitadas en temas de defensa comercial y evaluadas.</t>
  </si>
  <si>
    <t>Plan piloto servicio de asistencia en funcionamiento.</t>
  </si>
  <si>
    <t>Impartir 2 talleres al sector público en el tema de defensa comercial.</t>
  </si>
  <si>
    <t>Impartir 2 talleres al sector judicial en el tema de defensa comercial.</t>
  </si>
  <si>
    <t xml:space="preserve">200 guías distribuidas.
</t>
  </si>
  <si>
    <t>2 Pasantes formados en temas de defensa comercial.</t>
  </si>
  <si>
    <t>Dirección Ejecutiva. 
Dept. Adm. Y Finc. Diseñador gráfico.</t>
  </si>
  <si>
    <t>Contratación Consultor Externo para revisión de los aspectos de derecho administrativo del  borrador modificado del Reglamento de Aplicación de la Ley 1-02.</t>
  </si>
  <si>
    <t>Minutas de las jornandas de trabajo. Borradores revisados y aprobados por el Pleno.</t>
  </si>
  <si>
    <t xml:space="preserve">Pleno de la CDC. Dirección Ejecutiva. DEI.                                                                                                                                                                                                                                      </t>
  </si>
  <si>
    <t>Acuerdos de colaboración suscritos con instituciones del sector educativo nacional.</t>
  </si>
  <si>
    <t>5 consultas atendidas.</t>
  </si>
  <si>
    <t>Contratación Consultor para creación servicios. Crear un protocolo de trabajo con el Ministerio de Industria y Comercio para desarrollar el programa.</t>
  </si>
  <si>
    <t>Pleno CDC. Dirección Ejecutiva - DEI.</t>
  </si>
  <si>
    <t>Presentación de la nueva normativa a la sociedad.</t>
  </si>
  <si>
    <t>Diseño e impresión.</t>
  </si>
  <si>
    <t>Elaboración de Resolución Administrativa en la que se establezca el Bono Escolar por un valor de RD$5,000.00 para los empleados de la CDC.</t>
  </si>
  <si>
    <t>Cantidad de guías distribuidas (digitales y físicas) sobre temas de defensa comercial.</t>
  </si>
  <si>
    <t>Elaboracion de  los manuales de políticas  y  procedimientos de la CDC.</t>
  </si>
  <si>
    <t>T DR´s  publicados.</t>
  </si>
  <si>
    <t>Levantamiento de información, redacción y publicación de los TDRs.</t>
  </si>
  <si>
    <r>
      <t>Plan de acción para Normas Básicas de Control Interno (NOBACI) por componente</t>
    </r>
    <r>
      <rPr>
        <sz val="12"/>
        <color indexed="40"/>
        <rFont val="Times New Roman"/>
        <family val="1"/>
      </rPr>
      <t xml:space="preserve"> </t>
    </r>
    <r>
      <rPr>
        <sz val="12"/>
        <rFont val="Times New Roman"/>
        <family val="1"/>
      </rPr>
      <t>preparados, puesto en marcha y evaluados.</t>
    </r>
  </si>
  <si>
    <t>PLAN ESTRATEGICO 2015-2018</t>
  </si>
  <si>
    <t>1.1.Reglamento de Aplicación de la Ley 1-02 modificado.</t>
  </si>
  <si>
    <t>1.1.Sociedad orientada en materia de prácticas desleales en el comercio.</t>
  </si>
  <si>
    <t>1.2.Guía informativa sobre temas de defensa comercial en versión digital y físicas.</t>
  </si>
  <si>
    <t>1.3.Pasantes formados en temas de defensa comercial.</t>
  </si>
  <si>
    <t>1.4.Centro de Documentación de Defensa Comercial de la CDC actualizado (Fase 1-esta actividad se extiende al 2016).</t>
  </si>
  <si>
    <t>2. Reforzar las relaciones interinstitucionales nacionales e internacionales y crear sinergias para defender de manera más eficiente a los sectores productivos nacionales.</t>
  </si>
  <si>
    <t xml:space="preserve">Objetivo Estratégico: </t>
  </si>
  <si>
    <t>2.1. Servicio de asistencia técnica permanente para las PYMES y el sector agrícola.</t>
  </si>
  <si>
    <t xml:space="preserve">2.2.Acuerdos de colaboración suscritos y planes de acción implementados con las entidades del sector público. </t>
  </si>
  <si>
    <t>2.3.Sector público capacitado en temas de defensa comercial.</t>
  </si>
  <si>
    <t>2.4.Sector judicial capacitado en temas de defensa comercial.</t>
  </si>
  <si>
    <t>2.5.Acuerdos de colaboración suscritos y planes de acción implementados con entidades homólogas.</t>
  </si>
  <si>
    <t xml:space="preserve">2.6.Brochures informativos (digitales y físicos) sobre Dumping, Subvenciones y Salvaguardias para los productores nacionales. </t>
  </si>
  <si>
    <t>2.7.Acuerdos de colaboración suscritos y planes de acción implementados con asociaciones empresariales.</t>
  </si>
  <si>
    <t>2.8.Productores nacionales capacitados.</t>
  </si>
  <si>
    <t>Objetivo Estratégico/Específico: 1. Garantizar la defensa del aparato productivo nacional ante comprobadas prácticas desleales, conforme a la legislación sobre la materia y con un servicio de alta calidad.</t>
  </si>
  <si>
    <t xml:space="preserve">Eje Estratégico: Requerimientos de los beneficiarios y de las instituciones relacionadas </t>
  </si>
  <si>
    <t>Eje Estratégico: Misión institucional ante la sociedad</t>
  </si>
  <si>
    <t>1.1.1.Contratación Consultor Externo para revisión de los aspectos de derecho administrativo del  borrador modificado del Reglamento de Aplicación de la Ley 1-02.</t>
  </si>
  <si>
    <t>1.1.2.Realizar jornadas de trabajo para revisión y aprobación del Pleno de la CDC.</t>
  </si>
  <si>
    <t>1.1.3.Presentación de la nueva normativa a la sociedad.</t>
  </si>
  <si>
    <t>1.2.Sociedad orientada en materia de prácticas desleales en el comercio.</t>
  </si>
  <si>
    <t>1.2.1. Suscribir 2 acuerdos de colaboración con instituciones.</t>
  </si>
  <si>
    <t>1.2.2.Impatir 4 ponencias en universidades. 
           Elaborar agenda. 
           Coordinar logística.</t>
  </si>
  <si>
    <t>1.3.Guía informativa sobre temas de defensa comercial en versión digital y físicas.</t>
  </si>
  <si>
    <t>1.3.1. Determinar contenido de las guías.</t>
  </si>
  <si>
    <t>1.4.1.Revisión e implementación de mejoras al programa de pasantías  en temas de defensa comercial. Aprobación por parte del Pleno de la CDC.</t>
  </si>
  <si>
    <t>1.4.2.Registro participantes para el programa de pasantías en temas de defensa comercial.</t>
  </si>
  <si>
    <t>1.4.3. Desarrollo programa de pasantía.</t>
  </si>
  <si>
    <t>1.4.4.Evaluación e informe final.</t>
  </si>
  <si>
    <t>1.4.Pasantes formados en temas de defensa comercial.</t>
  </si>
  <si>
    <t>Objetivo Estratégico II: Reforzar las relaciones interinstitucionales nacionales e internacionales y crear sinergias para defender de manera más eficiente a los sectores productivos nacionales.</t>
  </si>
  <si>
    <t>Objetivo Estratégico I: Garantizar la defensa del aparato productivo nacional ante comprobadas prácticas desleales, conforme a la legislación sobre la materia y con un servicio de alta calidad.</t>
  </si>
  <si>
    <t>1.5.Centro de Documentación de Defensa Comercial de la CDC actualizado (Fase 1-esta actividad se extiende al 2016).</t>
  </si>
  <si>
    <t>1.5.1. Determinar los requerimientos y necesidades puntuales del Centro de Documentación de la CDC. Suscripción a determinadas bases de datos, previo levantamiento del DEI sobre necesidades de datos. (esta actividad se extiende al 2016).</t>
  </si>
  <si>
    <t xml:space="preserve">1.5.2. Adquirir libros, revistas, boletines, entre otros (físicos y digitales), especializados en los temas competencia de la CDC.          </t>
  </si>
  <si>
    <t>Objetivo Estratégico III: Actuar de manera proactiva en la defensa de los sectores productivos nacionales.</t>
  </si>
  <si>
    <t>Objetivo Estratégico IV. Fortalecer la Gestión Administrativa y Financiera</t>
  </si>
  <si>
    <t>Objetivo Estratégico V: Fortalecer la cultura organizacional.</t>
  </si>
  <si>
    <t>Objetivo Estratégico VI: Construir un modelo de gestión humana y desarrollo organizacional basado en la Ley No.41-08 de Función Pública.</t>
  </si>
  <si>
    <t>1.3.2. Redacción guía informativa.</t>
  </si>
  <si>
    <t>1.3.3. Diseño, diagramación e impresión de guías.</t>
  </si>
  <si>
    <t>1.3.4. Distribución guías informativas (coordinar distribución digital y física).</t>
  </si>
  <si>
    <t>2.1.1. Contratación Consultor para creación servicios. Crear un protocolo de trabajo con el Ministerio de Industria y Comercio para desarrollar el programa.</t>
  </si>
  <si>
    <t>2.1.2.Acercamiento con las instituciones nacionales que trabajan con las PYMES.</t>
  </si>
  <si>
    <t>2.1.3.Plan piloto servicio de asistencia en funcionamiento.</t>
  </si>
  <si>
    <t xml:space="preserve">2.2.1. Subscribir acuerdos de colaboración con el sector público. </t>
  </si>
  <si>
    <t>2.2.2. Elaboración borradores de acuerdos y planes de acción.</t>
  </si>
  <si>
    <t>2.2.3. Aprobación acuerdo y plan de acción por el Pleno de la CDC.</t>
  </si>
  <si>
    <t>2.2.4. Implementación planes de acción.</t>
  </si>
  <si>
    <t>2.3.1. Elaborar contenido programático de los talleres.</t>
  </si>
  <si>
    <t>2.3.2. Impartir 2 talleres al sector público en el tema de defensa comercial.</t>
  </si>
  <si>
    <t>2.4.1. Elaborar contenido programático de los talleres.</t>
  </si>
  <si>
    <t>2.4.2. Impartir 2 talleres al sector judicial en el tema de defensa comercial.</t>
  </si>
  <si>
    <t>2.6.1. Determinar contenido de los brochures.</t>
  </si>
  <si>
    <t>2.5.1. Intercambios previos a la firma del acuerdo.</t>
  </si>
  <si>
    <t>2.5.2. Elaboración de un borrador del acuerdo.</t>
  </si>
  <si>
    <t>2.5.3. Elaboración plan de acción.</t>
  </si>
  <si>
    <t>2.5.4. Aprobación acuerdo y plan de acción por las partes.</t>
  </si>
  <si>
    <t>2.5.5. Implementación plan de acción.</t>
  </si>
  <si>
    <t>2.6.2. Redacción brochures.</t>
  </si>
  <si>
    <t>2.6.3. Diseño brochures.</t>
  </si>
  <si>
    <t>2.6.4. Presentación brochures al Pleno de la CDC.</t>
  </si>
  <si>
    <t>2.6.5. Impresión y distribución (física y digital) de los brochures.</t>
  </si>
  <si>
    <t>2.7.1. Reuniones previo a la elaboración del Acuerdo.</t>
  </si>
  <si>
    <t>2.7.2.Elaboración borradores acuerdo por parte de la CDC y plan de acción.</t>
  </si>
  <si>
    <t>2.7.3.Aprobación plan de acción y acuerdo por las partes.</t>
  </si>
  <si>
    <t>2.7.4.Implementación planes de acción.</t>
  </si>
  <si>
    <t>2.8.1. Elaborar contenido programático de los talleres.</t>
  </si>
  <si>
    <t>2.8.2. Impartir 2 talleres a los productores y consultores nacionales.</t>
  </si>
  <si>
    <t>3.1. Boletín trimestral sobre las notificaciones realizadas por los países miembros de la OMC relacionadas con los temas de competencias de la CDC publicado.</t>
  </si>
  <si>
    <t>3.1.1. Diseño y redacción del boletín.</t>
  </si>
  <si>
    <t>3.1.2. Presentación boletín.</t>
  </si>
  <si>
    <t>3.1.3. Publicación y difusión online del boletín.</t>
  </si>
  <si>
    <t>3.2. Monitoreo y posibles alertas emitidas sobre los casos abiertos y acciones realizadas por entidades homólogas de la CDC.</t>
  </si>
  <si>
    <t>3.2.1. Diseño del sistema de alerta de las acciones de las homólogas de la CDC.</t>
  </si>
  <si>
    <t>3.2.2. Vigilar las acciones/notificaciones realizadas por las entidades homólogas en la OMC.</t>
  </si>
  <si>
    <t>3.2.3. Presentación de los hallazgos al Pleno de la CDC.</t>
  </si>
  <si>
    <t>3.2.4. Posible emisión de alertas a los sectores productivos nacionales.</t>
  </si>
  <si>
    <t>3.3. Monitoreo y posibles alertas emitidas a los sectores productivos nacionales sobre el comportamiento de las importaciones.</t>
  </si>
  <si>
    <t>3.3.1. Selección productos importados a investigar.</t>
  </si>
  <si>
    <t>3.3.2. Obtención de datos de la DGA y procesamientos de los mismos.</t>
  </si>
  <si>
    <t>3.3.3. Presentación informes confidenciales sobre los hallazgos al Pleno de la CDC.</t>
  </si>
  <si>
    <t>3.3.4. Posibles alertas emitidas a los sectores productivos nacionales.</t>
  </si>
  <si>
    <t>3.4. Estructuración de un sistema automatizado de monitoreo y alerta de las importaciones (esta actividad se extiende a 2016).</t>
  </si>
  <si>
    <t>3.4.1.Identificación de las mejores prácticas.</t>
  </si>
  <si>
    <t>3.4.2. Diseño del sistema de monitoreo y alerta de las importaciones.</t>
  </si>
  <si>
    <t>4.1. Sistema de Información de la Gestión Financiera (SIGEF) operando.</t>
  </si>
  <si>
    <t>4.1.1. Coordinar con el PAFI la implementación de los módulos .</t>
  </si>
  <si>
    <t xml:space="preserve">4.1.2. Instalación de los módulos de contabilidad y de ejecución del ingreso  en la CDC.
</t>
  </si>
  <si>
    <t>4.1.3. Capacitación por parte del PAFI, para la aplicación de los módulos, dirigido al personal del Departamento de Administrativo y Financiero y Tecnología de la Información de la Institución.</t>
  </si>
  <si>
    <t>4.1.4.Cargar información en los módulos instalados y ejecutar.</t>
  </si>
  <si>
    <t>4.2. Normas Básicas de Control Interno (NOBACI) implementadas.</t>
  </si>
  <si>
    <t>4.2.1. Coordinar con la Contraloría General de la República visita y charla al personal directivo de CDC.</t>
  </si>
  <si>
    <t xml:space="preserve">4.2.2. Conformar equipo de fortalecimiento NOBACI.                    </t>
  </si>
  <si>
    <t>4.2.3. Mesas de trabajo para conpletar matrices de autodiagnóstico institucional por componentes.</t>
  </si>
  <si>
    <t xml:space="preserve">4.2.4. Formulación de planes de acción por componentes.                                                                                                           </t>
  </si>
  <si>
    <t>4.3. Sistema Institucional de Archivos (SIA)  Implementado.</t>
  </si>
  <si>
    <t>4.3.1. Coordinar con el Archivo General de la Nación la implementación del SIA .</t>
  </si>
  <si>
    <t>4.3.2.Crear  el Sistema Institucional de Archivo (SIA) .</t>
  </si>
  <si>
    <t>4.3.3.Conformar la Comisión de Evaluación Institucional.</t>
  </si>
  <si>
    <t>4.3.4.Reforzar las relaciones entre el MIC-AGN-CDC. Capacitación del personal en materia archivística.</t>
  </si>
  <si>
    <t>4.4. Elaboracion de  los manuales de políticas  y  procedimientos de la CDC.</t>
  </si>
  <si>
    <t>4.4.1. Coordinar la implementación del programa de elaboración de los manuales de políticas y procedimientos de CDC .</t>
  </si>
  <si>
    <t>4.4.2. Levantamiento de información, redacción y publicación de los TDRs.</t>
  </si>
  <si>
    <t>4.5. Manuales de políticas  y  procedimientos elaborados.</t>
  </si>
  <si>
    <t>4.5.1. Coordinar la implementación del programa de elaboración de los manuales de políticas y procedimientos de CDC (Contratación de Consultor para levantamiento de información, elaboración y adecuación de Manuales de Políticas y Procedimientos).</t>
  </si>
  <si>
    <t>4.5.2. Levantamiento de información.</t>
  </si>
  <si>
    <t>4.5.3. Identificación y descripción de los procedimientos.</t>
  </si>
  <si>
    <t>4.5.4. Análisis, simplificación y adecuación de los procesos.</t>
  </si>
  <si>
    <t>4.5.5. Elaboración de los manuales de politicas y procedimientos.</t>
  </si>
  <si>
    <t>4.5.6. Aprobación de los manuales de políticas y procedimientos.</t>
  </si>
  <si>
    <t>4.6. Infraestructura tecnológica mejorada.</t>
  </si>
  <si>
    <t>4.7. Programa de control de riesgo tecnológico e información implementado (fase 1).</t>
  </si>
  <si>
    <t>4.6.1. Compra de licencias,  equipos y servicios para la mejora de la infraestructura de la CDC.</t>
  </si>
  <si>
    <t>4.6.2.Capacitación a usuarios en el manejo de Windows 8, Microsoft Office 2013, Adobe Acrobat Pro.</t>
  </si>
  <si>
    <t>4.7.1.Levantamiento y contratación de consultoría para el análisis de riesgo, identificación de los escenarios del negocio, análisis del impacto del negocio y planes operativos de continuidad.</t>
  </si>
  <si>
    <t>4.8. Normas de la Ley de Libre Acceso a la información Pública implementadas.</t>
  </si>
  <si>
    <t xml:space="preserve">4.8.1.Establecer contacto con la Dirección General de Ética e Integridad Gubernamental.
Mejoras de la página Web según requerimientos del DIGEIG.
Elaborar los procedimientos y políticas (instructivos-formularios, forma de entrega, plazos de entrega, mecanismos de entrega, gratuidad, clasificación de la información).
</t>
  </si>
  <si>
    <t>4.9. Programa de monitoreo y evaluación del Plan Estratégico y POA implementado.</t>
  </si>
  <si>
    <t xml:space="preserve">4.9.1. Implemetacion del sistema de monitoréo y evaluación del Plan Estratégico y POA.
</t>
  </si>
  <si>
    <t>4.9.2. Entrenamiento de personal sobre mcanismos de  monitoréo y evaluación.</t>
  </si>
  <si>
    <t>4.9.3. Emisión de reportes de ejecución del POA 2015.</t>
  </si>
  <si>
    <t>4.9.4. Coordinar trabajos con Ministerio de Economía Planificación y Desarrollo para la formulación del Plan Plurianual del Sector Público.</t>
  </si>
  <si>
    <t>4.10. Programa  de difusión del Plan Estratégico de CDC elaborado.</t>
  </si>
  <si>
    <t>4.10.1. Preparar programas de difusión  del Plan Estratégico  a lo interno y externo de CDC.</t>
  </si>
  <si>
    <t>4.10.2. Coordinar remisión del PE a instituciones y empresas.</t>
  </si>
  <si>
    <t>4.10.3. Publicación en la página WEB.</t>
  </si>
  <si>
    <t>4.11. Plan Operativo 2016 formulado.</t>
  </si>
  <si>
    <t>4.11.1. Evaluar el Plan Operativo 2015</t>
  </si>
  <si>
    <t>4.11.2. Coordinar procesos de formulación del POA 2016</t>
  </si>
  <si>
    <t>4.12. Realizar intercambios con los editores económicos de los principales medios de comunicación del país.</t>
  </si>
  <si>
    <t xml:space="preserve">4.12.1. Preparar propuesta de intercambios con editores económicos. </t>
  </si>
  <si>
    <t xml:space="preserve">4.12.2. Coordinar general Realizar convocatoria, organizar logística de actividad, seleccionar tema central del intercambio. </t>
  </si>
  <si>
    <t>4.13. Crear una estrategia de comunicación de la CDC.</t>
  </si>
  <si>
    <t>4.13.1.Elaborar borrador de propuesta que contenga disposiciones sobre comparecencias en radio y TV, participación en redes sociales, actualización página web, entre otros. Fase de revisión. Aprobación por parte del Pleno de la CDC.</t>
  </si>
  <si>
    <t>5.1. Programa de Cultura Organizacional iniciado.</t>
  </si>
  <si>
    <t>5.1.1. Coordinación para la elaboración del Plan de Cultura Organizacional de la CDC.</t>
  </si>
  <si>
    <t>5.1.2. Levantamiento de información.</t>
  </si>
  <si>
    <t>5.1.3. Borrador de Plan de Cultura Organizacional digital.</t>
  </si>
  <si>
    <t xml:space="preserve">5.1.4. Presentación al Pleno de la CD el borrador del Plan de Cultura Organizacional para su aprobación. </t>
  </si>
  <si>
    <t>5.1.5. Proyecto final del Plan de Cultura Organizacional.</t>
  </si>
  <si>
    <t>5.1.6. Reestructuración del mural informativo de la CDC, ubicado en la primera planta de la institución, el cual contará con 3 secciones: cumpleaños, artículos varios, noticias importantes.</t>
  </si>
  <si>
    <t>5.1.7. Programa de Integración.</t>
  </si>
  <si>
    <t>6.1. Reestructuración organizacional de la CDC.</t>
  </si>
  <si>
    <t>6.1.1. Adecuación de la estructura física y organizacional de la CDC, a través de una consultoría externa sobre reesstructuración organizacional.</t>
  </si>
  <si>
    <t>6.1.2. Coordinación para la implementación del  análisis de la estructura organizacional, elaboración del manual de cargos, manual de perfiles y manual de funciones de la CDC.</t>
  </si>
  <si>
    <t>6.1.3. Levantamiento de información para elaboración de análisis de la estructura organizacional, manual de cargos, manual de perfiles y manual de funciones de la CDC.</t>
  </si>
  <si>
    <t>6.1.4. Propuesta de reestructuración de estructura organizacional, manual de cargos, manual de perfiles y manual de funciones de la CDC.</t>
  </si>
  <si>
    <t>6.1.5. Remisión al Pleno de la CDC de la propuesta de reestructuración de la estructura organizacional, manual de cargos, manual de perfiles y manual de funciones, para aprobación.</t>
  </si>
  <si>
    <t>6.1.6. Remisión de la estructura organizacional, manual de cargos, manual de perfiles y manual de funciones de la CDC, a la Dirección de Desarrollo Organizacional del Ministerio de Administración Pública (MAP), para su revisión y aprobación.</t>
  </si>
  <si>
    <t>6.1.7. Aprobación de la nueva estructura organizacional, manual de cargos, manual de perfiles y manual de funciones de la CDC, por parte del Ministerio de Administración Pública (MAP).</t>
  </si>
  <si>
    <t>6.2. Sistema de Monitoreo de la Administración Pública (SISMAP) implementado.</t>
  </si>
  <si>
    <t>6.2.1. Coordinar con el Ministerio de Administración Pública (MAP), la integración de la CDC al SISMAP.</t>
  </si>
  <si>
    <t>6.2.2. Remisión de la información requerida para el cumplimiento de cada indicador al  Ministerio de Administración Pública (MAP).</t>
  </si>
  <si>
    <t>6.2.3. Carga de información en el SISMAP.</t>
  </si>
  <si>
    <t>6.2.4. Verificación del incremento en el porcentaje de los indicadores.</t>
  </si>
  <si>
    <t>6.3. Bono Escolar incluido en el Programa de Gestión de la Compensación.</t>
  </si>
  <si>
    <t>6.3.1. Levantamiento de información.</t>
  </si>
  <si>
    <t>6.3.2.Elaboración de Resolución Administrativa en la que se establezca el Bono Escolar por un valor de RD$5,000.00 para los empleados de la CDC.</t>
  </si>
  <si>
    <t>6.4.Programa de gestión del empleo implementado.</t>
  </si>
  <si>
    <t>6.4.1. Coordinación con el MAP la integración de la CDC al SASP.</t>
  </si>
  <si>
    <t>6.4.2. Instalación del SASP en la CDC.</t>
  </si>
  <si>
    <t>6.4.3. Entrenamiento por parte del Departamento de Tecnología de la Información del  Ministerio de Administración Pública (MAP), para la aplicación del SASP, dirigido al Departamento de Recursos Humanos y Tecnología de la Información de la CDC.</t>
  </si>
  <si>
    <t>6.4.4. Migración del sistema de nómina de la Contraloría al SASP.</t>
  </si>
  <si>
    <t>6.5. Programa de gestión del desarrollo humano implementado.</t>
  </si>
  <si>
    <t>6.5.1. Levantamiento de necesidades de capacitación por departamentos.</t>
  </si>
  <si>
    <t>6.5.2. Búsqueda de Centros de Estudios con los requerimientos de las capacitaciones a realizar.</t>
  </si>
  <si>
    <t>6.5.3. Elaborar Programa de Capacitación para el 2015.</t>
  </si>
  <si>
    <t xml:space="preserve">6.5.4. Aprobación de Programa de Capacitación por parte del Pleno de la CDC. </t>
  </si>
  <si>
    <t>6.5.5. Implementación del Programa de Capacitación de la CDC.</t>
  </si>
  <si>
    <t>6.6. Pasantías internacionales realizadas por el personal de la CDC.</t>
  </si>
  <si>
    <t>6.6.1. Identificación de necesidades.</t>
  </si>
  <si>
    <t>6.6.2. IIdentificar las instituciones donde se realizrán la pasantías.</t>
  </si>
  <si>
    <t>6.6.3. Aprobación de pasantia.</t>
  </si>
  <si>
    <t>6.6.4. Coordinación y logística interna.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</si>
</sst>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6.8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Calibri"/>
      <family val="2"/>
    </font>
    <font>
      <b/>
      <sz val="22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6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  <font>
      <b/>
      <sz val="28"/>
      <color theme="1"/>
      <name val="Times New Roman"/>
      <family val="1"/>
    </font>
    <font>
      <b/>
      <sz val="2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8496B1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6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5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34" borderId="0" xfId="0" applyFont="1" applyFill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4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12" xfId="0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33" borderId="0" xfId="0" applyFont="1" applyFill="1" applyAlignment="1" applyProtection="1">
      <alignment vertical="center"/>
      <protection locked="0"/>
    </xf>
    <xf numFmtId="0" fontId="25" fillId="33" borderId="0" xfId="0" applyFont="1" applyFill="1" applyAlignment="1" applyProtection="1">
      <alignment horizontal="center" vertical="center"/>
      <protection locked="0"/>
    </xf>
    <xf numFmtId="0" fontId="25" fillId="34" borderId="0" xfId="0" applyFont="1" applyFill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 applyProtection="1">
      <alignment vertical="center"/>
      <protection locked="0"/>
    </xf>
    <xf numFmtId="0" fontId="61" fillId="33" borderId="16" xfId="0" applyFont="1" applyFill="1" applyBorder="1" applyAlignment="1">
      <alignment vertical="center"/>
    </xf>
    <xf numFmtId="0" fontId="61" fillId="33" borderId="17" xfId="0" applyFont="1" applyFill="1" applyBorder="1" applyAlignment="1">
      <alignment vertical="center"/>
    </xf>
    <xf numFmtId="0" fontId="62" fillId="33" borderId="17" xfId="0" applyFont="1" applyFill="1" applyBorder="1" applyAlignment="1">
      <alignment horizontal="center" vertical="center"/>
    </xf>
    <xf numFmtId="0" fontId="61" fillId="8" borderId="14" xfId="0" applyFont="1" applyFill="1" applyBorder="1" applyAlignment="1">
      <alignment vertical="center"/>
    </xf>
    <xf numFmtId="0" fontId="62" fillId="8" borderId="18" xfId="0" applyFont="1" applyFill="1" applyBorder="1" applyAlignment="1">
      <alignment horizontal="right" vertical="center"/>
    </xf>
    <xf numFmtId="0" fontId="62" fillId="8" borderId="18" xfId="0" applyFont="1" applyFill="1" applyBorder="1" applyAlignment="1">
      <alignment vertical="center"/>
    </xf>
    <xf numFmtId="0" fontId="61" fillId="8" borderId="18" xfId="0" applyFont="1" applyFill="1" applyBorder="1" applyAlignment="1">
      <alignment vertical="center"/>
    </xf>
    <xf numFmtId="0" fontId="61" fillId="8" borderId="18" xfId="0" applyFont="1" applyFill="1" applyBorder="1" applyAlignment="1">
      <alignment horizontal="left" vertical="center"/>
    </xf>
    <xf numFmtId="0" fontId="61" fillId="8" borderId="15" xfId="0" applyFont="1" applyFill="1" applyBorder="1" applyAlignment="1">
      <alignment vertical="center"/>
    </xf>
    <xf numFmtId="0" fontId="61" fillId="8" borderId="16" xfId="0" applyFont="1" applyFill="1" applyBorder="1" applyAlignment="1">
      <alignment vertical="center"/>
    </xf>
    <xf numFmtId="0" fontId="62" fillId="8" borderId="0" xfId="0" applyFont="1" applyFill="1" applyBorder="1" applyAlignment="1">
      <alignment horizontal="center" vertical="center"/>
    </xf>
    <xf numFmtId="0" fontId="61" fillId="8" borderId="0" xfId="0" applyFont="1" applyFill="1" applyBorder="1" applyAlignment="1">
      <alignment vertical="center"/>
    </xf>
    <xf numFmtId="0" fontId="61" fillId="8" borderId="19" xfId="0" applyFont="1" applyFill="1" applyBorder="1" applyAlignment="1">
      <alignment vertical="center"/>
    </xf>
    <xf numFmtId="0" fontId="61" fillId="8" borderId="19" xfId="0" applyFont="1" applyFill="1" applyBorder="1" applyAlignment="1">
      <alignment horizontal="left" vertical="center"/>
    </xf>
    <xf numFmtId="0" fontId="61" fillId="8" borderId="20" xfId="0" applyFont="1" applyFill="1" applyBorder="1" applyAlignment="1">
      <alignment vertical="center"/>
    </xf>
    <xf numFmtId="0" fontId="63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2" fillId="33" borderId="10" xfId="45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/>
    </xf>
    <xf numFmtId="17" fontId="2" fillId="33" borderId="10" xfId="17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0" xfId="45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9" xfId="45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17" fontId="65" fillId="33" borderId="23" xfId="17" applyNumberFormat="1" applyFont="1" applyFill="1" applyBorder="1" applyAlignment="1">
      <alignment horizontal="left" vertical="center" wrapText="1"/>
    </xf>
    <xf numFmtId="17" fontId="65" fillId="33" borderId="24" xfId="17" applyNumberFormat="1" applyFont="1" applyFill="1" applyBorder="1" applyAlignment="1">
      <alignment horizontal="left" vertical="center" wrapText="1"/>
    </xf>
    <xf numFmtId="0" fontId="65" fillId="33" borderId="10" xfId="0" applyFont="1" applyFill="1" applyBorder="1" applyAlignment="1" applyProtection="1">
      <alignment horizontal="left" vertical="center" wrapText="1"/>
      <protection locked="0"/>
    </xf>
    <xf numFmtId="0" fontId="65" fillId="33" borderId="10" xfId="0" applyFont="1" applyFill="1" applyBorder="1" applyAlignment="1">
      <alignment horizontal="left" vertical="center"/>
    </xf>
    <xf numFmtId="0" fontId="2" fillId="0" borderId="10" xfId="45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>
      <alignment horizontal="left" vertical="center"/>
    </xf>
    <xf numFmtId="17" fontId="61" fillId="0" borderId="10" xfId="17" applyNumberFormat="1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2" fillId="0" borderId="21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2" fillId="33" borderId="22" xfId="45" applyFont="1" applyFill="1" applyBorder="1" applyAlignment="1" applyProtection="1">
      <alignment horizontal="left" vertical="center" wrapText="1"/>
      <protection locked="0"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61" fillId="8" borderId="0" xfId="0" applyFont="1" applyFill="1" applyBorder="1" applyAlignment="1">
      <alignment horizontal="left" vertical="center"/>
    </xf>
    <xf numFmtId="0" fontId="61" fillId="8" borderId="17" xfId="0" applyFont="1" applyFill="1" applyBorder="1" applyAlignment="1">
      <alignment vertical="center"/>
    </xf>
    <xf numFmtId="0" fontId="63" fillId="35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2" fillId="33" borderId="26" xfId="45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4" fontId="2" fillId="33" borderId="1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7" xfId="45" applyFont="1" applyFill="1" applyBorder="1" applyAlignment="1" applyProtection="1">
      <alignment horizontal="left" vertical="center" wrapText="1"/>
      <protection locked="0"/>
    </xf>
    <xf numFmtId="0" fontId="2" fillId="0" borderId="26" xfId="45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45" applyFont="1" applyFill="1" applyBorder="1" applyAlignment="1" applyProtection="1">
      <alignment horizontal="left" vertical="center" wrapText="1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1" xfId="45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/>
    </xf>
    <xf numFmtId="17" fontId="61" fillId="0" borderId="17" xfId="17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1" fillId="8" borderId="16" xfId="0" applyFont="1" applyFill="1" applyBorder="1" applyAlignment="1">
      <alignment horizontal="left" vertical="center"/>
    </xf>
    <xf numFmtId="0" fontId="62" fillId="8" borderId="0" xfId="0" applyFont="1" applyFill="1" applyBorder="1" applyAlignment="1">
      <alignment vertical="center"/>
    </xf>
    <xf numFmtId="0" fontId="61" fillId="8" borderId="16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2" fillId="8" borderId="16" xfId="0" applyFont="1" applyFill="1" applyBorder="1" applyAlignment="1">
      <alignment horizontal="left" vertical="center"/>
    </xf>
    <xf numFmtId="0" fontId="2" fillId="33" borderId="10" xfId="45" applyFont="1" applyFill="1" applyBorder="1" applyAlignment="1" applyProtection="1">
      <alignment vertical="center" wrapText="1"/>
      <protection locked="0"/>
    </xf>
    <xf numFmtId="0" fontId="61" fillId="0" borderId="10" xfId="0" applyFont="1" applyBorder="1" applyAlignment="1">
      <alignment vertical="center" wrapText="1"/>
    </xf>
    <xf numFmtId="0" fontId="2" fillId="33" borderId="10" xfId="0" applyFont="1" applyFill="1" applyBorder="1" applyAlignment="1" applyProtection="1">
      <alignment vertical="center" wrapText="1"/>
      <protection/>
    </xf>
    <xf numFmtId="17" fontId="61" fillId="0" borderId="10" xfId="17" applyNumberFormat="1" applyFont="1" applyFill="1" applyBorder="1" applyAlignment="1">
      <alignment vertical="center" wrapText="1"/>
    </xf>
    <xf numFmtId="17" fontId="2" fillId="0" borderId="10" xfId="17" applyNumberFormat="1" applyFont="1" applyFill="1" applyBorder="1" applyAlignment="1">
      <alignment vertical="center" wrapText="1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vertical="center" wrapText="1"/>
    </xf>
    <xf numFmtId="43" fontId="2" fillId="0" borderId="10" xfId="48" applyNumberFormat="1" applyFont="1" applyFill="1" applyBorder="1" applyAlignment="1" applyProtection="1">
      <alignment vertical="center" wrapText="1"/>
      <protection locked="0"/>
    </xf>
    <xf numFmtId="43" fontId="3" fillId="33" borderId="10" xfId="48" applyNumberFormat="1" applyFont="1" applyFill="1" applyBorder="1" applyAlignment="1" applyProtection="1">
      <alignment vertical="center"/>
      <protection locked="0"/>
    </xf>
    <xf numFmtId="43" fontId="3" fillId="33" borderId="10" xfId="48" applyNumberFormat="1" applyFont="1" applyFill="1" applyBorder="1" applyAlignment="1" applyProtection="1">
      <alignment vertical="center" wrapText="1"/>
      <protection locked="0"/>
    </xf>
    <xf numFmtId="4" fontId="2" fillId="33" borderId="10" xfId="0" applyNumberFormat="1" applyFont="1" applyFill="1" applyBorder="1" applyAlignment="1">
      <alignment vertical="center" wrapText="1"/>
    </xf>
    <xf numFmtId="43" fontId="2" fillId="0" borderId="21" xfId="48" applyNumberFormat="1" applyFont="1" applyFill="1" applyBorder="1" applyAlignment="1" applyProtection="1">
      <alignment vertical="center" wrapText="1"/>
      <protection locked="0"/>
    </xf>
    <xf numFmtId="0" fontId="2" fillId="33" borderId="10" xfId="45" applyFont="1" applyFill="1" applyBorder="1" applyAlignment="1" applyProtection="1" quotePrefix="1">
      <alignment vertical="center" wrapText="1"/>
      <protection locked="0"/>
    </xf>
    <xf numFmtId="0" fontId="2" fillId="33" borderId="22" xfId="45" applyFont="1" applyFill="1" applyBorder="1" applyAlignment="1" applyProtection="1">
      <alignment vertical="center" wrapText="1"/>
      <protection locked="0"/>
    </xf>
    <xf numFmtId="0" fontId="2" fillId="33" borderId="23" xfId="45" applyFont="1" applyFill="1" applyBorder="1" applyAlignment="1" applyProtection="1">
      <alignment vertical="center" wrapText="1"/>
      <protection locked="0"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43" fontId="2" fillId="33" borderId="10" xfId="48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61" fillId="33" borderId="10" xfId="45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9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21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45" applyFont="1" applyFill="1" applyBorder="1" applyAlignment="1" applyProtection="1">
      <alignment vertical="center" wrapText="1"/>
      <protection locked="0"/>
    </xf>
    <xf numFmtId="3" fontId="2" fillId="0" borderId="21" xfId="0" applyNumberFormat="1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26" xfId="45" applyFont="1" applyFill="1" applyBorder="1" applyAlignment="1" applyProtection="1">
      <alignment vertical="center" wrapText="1"/>
      <protection locked="0"/>
    </xf>
    <xf numFmtId="0" fontId="3" fillId="33" borderId="25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vertical="center" wrapText="1"/>
      <protection locked="0"/>
    </xf>
    <xf numFmtId="3" fontId="3" fillId="33" borderId="17" xfId="0" applyNumberFormat="1" applyFont="1" applyFill="1" applyBorder="1" applyAlignment="1" applyProtection="1">
      <alignment vertical="center" wrapText="1"/>
      <protection locked="0"/>
    </xf>
    <xf numFmtId="0" fontId="2" fillId="33" borderId="26" xfId="0" applyFont="1" applyFill="1" applyBorder="1" applyAlignment="1" applyProtection="1">
      <alignment vertical="center" wrapText="1"/>
      <protection locked="0"/>
    </xf>
    <xf numFmtId="9" fontId="2" fillId="33" borderId="10" xfId="54" applyFont="1" applyFill="1" applyBorder="1" applyAlignment="1" applyProtection="1">
      <alignment vertical="center" wrapText="1"/>
      <protection locked="0"/>
    </xf>
    <xf numFmtId="0" fontId="66" fillId="8" borderId="33" xfId="0" applyFont="1" applyFill="1" applyBorder="1" applyAlignment="1">
      <alignment vertical="center"/>
    </xf>
    <xf numFmtId="0" fontId="66" fillId="8" borderId="19" xfId="0" applyFont="1" applyFill="1" applyBorder="1" applyAlignment="1">
      <alignment vertical="center"/>
    </xf>
    <xf numFmtId="0" fontId="67" fillId="8" borderId="0" xfId="0" applyFont="1" applyFill="1" applyBorder="1" applyAlignment="1">
      <alignment vertical="center"/>
    </xf>
    <xf numFmtId="0" fontId="67" fillId="8" borderId="17" xfId="0" applyFont="1" applyFill="1" applyBorder="1" applyAlignment="1">
      <alignment vertical="center"/>
    </xf>
    <xf numFmtId="0" fontId="68" fillId="36" borderId="10" xfId="0" applyFont="1" applyFill="1" applyBorder="1" applyAlignment="1">
      <alignment vertical="center"/>
    </xf>
    <xf numFmtId="0" fontId="69" fillId="36" borderId="10" xfId="0" applyFont="1" applyFill="1" applyBorder="1" applyAlignment="1">
      <alignment vertical="center" wrapText="1"/>
    </xf>
    <xf numFmtId="0" fontId="69" fillId="36" borderId="10" xfId="0" applyFont="1" applyFill="1" applyBorder="1" applyAlignment="1">
      <alignment vertical="center"/>
    </xf>
    <xf numFmtId="171" fontId="67" fillId="37" borderId="27" xfId="48" applyFont="1" applyFill="1" applyBorder="1" applyAlignment="1" applyProtection="1">
      <alignment horizontal="left" vertical="center" wrapText="1"/>
      <protection locked="0"/>
    </xf>
    <xf numFmtId="0" fontId="61" fillId="33" borderId="10" xfId="45" applyFont="1" applyFill="1" applyBorder="1" applyAlignment="1" applyProtection="1">
      <alignment horizontal="left" vertical="center" wrapText="1"/>
      <protection locked="0"/>
    </xf>
    <xf numFmtId="171" fontId="67" fillId="37" borderId="10" xfId="48" applyFont="1" applyFill="1" applyBorder="1" applyAlignment="1" applyProtection="1">
      <alignment horizontal="left" vertical="center" wrapText="1"/>
      <protection/>
    </xf>
    <xf numFmtId="171" fontId="67" fillId="37" borderId="10" xfId="48" applyFont="1" applyFill="1" applyBorder="1" applyAlignment="1" applyProtection="1">
      <alignment horizontal="center" vertical="center" wrapText="1"/>
      <protection/>
    </xf>
    <xf numFmtId="171" fontId="67" fillId="0" borderId="10" xfId="48" applyFont="1" applyFill="1" applyBorder="1" applyAlignment="1">
      <alignment horizontal="center" vertical="center" wrapText="1"/>
    </xf>
    <xf numFmtId="171" fontId="67" fillId="0" borderId="10" xfId="48" applyFont="1" applyFill="1" applyBorder="1" applyAlignment="1" applyProtection="1">
      <alignment horizontal="center" vertical="center" wrapText="1"/>
      <protection locked="0"/>
    </xf>
    <xf numFmtId="171" fontId="67" fillId="37" borderId="10" xfId="48" applyFont="1" applyFill="1" applyBorder="1" applyAlignment="1">
      <alignment vertical="center" wrapText="1"/>
    </xf>
    <xf numFmtId="171" fontId="67" fillId="37" borderId="10" xfId="48" applyFont="1" applyFill="1" applyBorder="1" applyAlignment="1">
      <alignment vertical="center"/>
    </xf>
    <xf numFmtId="171" fontId="67" fillId="37" borderId="10" xfId="48" applyFont="1" applyFill="1" applyBorder="1" applyAlignment="1" applyProtection="1">
      <alignment horizontal="left" vertical="center" wrapText="1"/>
      <protection locked="0"/>
    </xf>
    <xf numFmtId="171" fontId="67" fillId="37" borderId="10" xfId="48" applyFont="1" applyFill="1" applyBorder="1" applyAlignment="1" applyProtection="1">
      <alignment horizontal="center" vertical="center" wrapText="1"/>
      <protection locked="0"/>
    </xf>
    <xf numFmtId="171" fontId="67" fillId="37" borderId="10" xfId="48" applyFont="1" applyFill="1" applyBorder="1" applyAlignment="1">
      <alignment horizontal="center" vertical="center" wrapText="1"/>
    </xf>
    <xf numFmtId="171" fontId="67" fillId="0" borderId="10" xfId="48" applyFont="1" applyFill="1" applyBorder="1" applyAlignment="1" applyProtection="1">
      <alignment horizontal="left" vertical="center" wrapText="1"/>
      <protection/>
    </xf>
    <xf numFmtId="171" fontId="67" fillId="0" borderId="10" xfId="48" applyFont="1" applyFill="1" applyBorder="1" applyAlignment="1" applyProtection="1">
      <alignment horizontal="left" vertical="center" wrapText="1"/>
      <protection locked="0"/>
    </xf>
    <xf numFmtId="171" fontId="66" fillId="8" borderId="33" xfId="48" applyFont="1" applyFill="1" applyBorder="1" applyAlignment="1">
      <alignment horizontal="left" vertical="center"/>
    </xf>
    <xf numFmtId="171" fontId="66" fillId="8" borderId="19" xfId="48" applyFont="1" applyFill="1" applyBorder="1" applyAlignment="1">
      <alignment vertical="center"/>
    </xf>
    <xf numFmtId="171" fontId="67" fillId="8" borderId="0" xfId="48" applyFont="1" applyFill="1" applyBorder="1" applyAlignment="1">
      <alignment vertical="center"/>
    </xf>
    <xf numFmtId="171" fontId="67" fillId="8" borderId="0" xfId="48" applyFont="1" applyFill="1" applyBorder="1" applyAlignment="1">
      <alignment horizontal="left" vertical="center"/>
    </xf>
    <xf numFmtId="171" fontId="67" fillId="8" borderId="0" xfId="48" applyFont="1" applyFill="1" applyBorder="1" applyAlignment="1">
      <alignment horizontal="center" vertical="center"/>
    </xf>
    <xf numFmtId="171" fontId="67" fillId="8" borderId="17" xfId="48" applyFont="1" applyFill="1" applyBorder="1" applyAlignment="1">
      <alignment vertical="center"/>
    </xf>
    <xf numFmtId="171" fontId="68" fillId="36" borderId="10" xfId="48" applyFont="1" applyFill="1" applyBorder="1" applyAlignment="1">
      <alignment horizontal="center" vertical="center"/>
    </xf>
    <xf numFmtId="171" fontId="69" fillId="36" borderId="10" xfId="48" applyFont="1" applyFill="1" applyBorder="1" applyAlignment="1">
      <alignment horizontal="center" vertical="center" wrapText="1"/>
    </xf>
    <xf numFmtId="171" fontId="69" fillId="36" borderId="10" xfId="48" applyFont="1" applyFill="1" applyBorder="1" applyAlignment="1">
      <alignment horizontal="center" vertical="center"/>
    </xf>
    <xf numFmtId="171" fontId="69" fillId="36" borderId="19" xfId="48" applyFont="1" applyFill="1" applyBorder="1" applyAlignment="1">
      <alignment horizontal="center" vertical="center" wrapText="1"/>
    </xf>
    <xf numFmtId="171" fontId="67" fillId="37" borderId="21" xfId="48" applyFont="1" applyFill="1" applyBorder="1" applyAlignment="1">
      <alignment vertical="center" wrapText="1"/>
    </xf>
    <xf numFmtId="171" fontId="67" fillId="37" borderId="10" xfId="48" applyFont="1" applyFill="1" applyBorder="1" applyAlignment="1">
      <alignment horizontal="left" vertical="center" wrapText="1"/>
    </xf>
    <xf numFmtId="171" fontId="67" fillId="37" borderId="0" xfId="48" applyFont="1" applyFill="1" applyBorder="1" applyAlignment="1" applyProtection="1">
      <alignment horizontal="left" vertical="center" wrapText="1"/>
      <protection locked="0"/>
    </xf>
    <xf numFmtId="171" fontId="67" fillId="37" borderId="10" xfId="48" applyFont="1" applyFill="1" applyBorder="1" applyAlignment="1" applyProtection="1">
      <alignment vertical="center" wrapText="1"/>
      <protection locked="0"/>
    </xf>
    <xf numFmtId="171" fontId="67" fillId="37" borderId="10" xfId="48" applyFont="1" applyFill="1" applyBorder="1" applyAlignment="1" applyProtection="1">
      <alignment vertical="center" wrapText="1"/>
      <protection/>
    </xf>
    <xf numFmtId="171" fontId="68" fillId="36" borderId="34" xfId="48" applyFont="1" applyFill="1" applyBorder="1" applyAlignment="1">
      <alignment horizontal="center" vertical="center"/>
    </xf>
    <xf numFmtId="171" fontId="68" fillId="36" borderId="35" xfId="48" applyFont="1" applyFill="1" applyBorder="1" applyAlignment="1">
      <alignment horizontal="center" vertical="center"/>
    </xf>
    <xf numFmtId="171" fontId="66" fillId="37" borderId="10" xfId="48" applyFont="1" applyFill="1" applyBorder="1" applyAlignment="1" applyProtection="1">
      <alignment horizontal="left" vertical="center" wrapText="1"/>
      <protection locked="0"/>
    </xf>
    <xf numFmtId="171" fontId="66" fillId="37" borderId="10" xfId="48" applyFont="1" applyFill="1" applyBorder="1" applyAlignment="1" applyProtection="1">
      <alignment horizontal="left" vertical="center" wrapText="1"/>
      <protection/>
    </xf>
    <xf numFmtId="171" fontId="66" fillId="37" borderId="10" xfId="48" applyFont="1" applyFill="1" applyBorder="1" applyAlignment="1" applyProtection="1">
      <alignment horizontal="center" vertical="center" wrapText="1"/>
      <protection/>
    </xf>
    <xf numFmtId="171" fontId="66" fillId="0" borderId="10" xfId="48" applyFont="1" applyFill="1" applyBorder="1" applyAlignment="1">
      <alignment horizontal="center" vertical="center" wrapText="1"/>
    </xf>
    <xf numFmtId="171" fontId="66" fillId="37" borderId="10" xfId="48" applyFont="1" applyFill="1" applyBorder="1" applyAlignment="1" applyProtection="1">
      <alignment horizontal="center" vertical="center" wrapText="1"/>
      <protection locked="0"/>
    </xf>
    <xf numFmtId="171" fontId="67" fillId="0" borderId="21" xfId="48" applyFont="1" applyFill="1" applyBorder="1" applyAlignment="1" applyProtection="1">
      <alignment horizontal="center" vertical="center" wrapText="1"/>
      <protection locked="0"/>
    </xf>
    <xf numFmtId="171" fontId="67" fillId="37" borderId="36" xfId="48" applyFont="1" applyFill="1" applyBorder="1" applyAlignment="1" applyProtection="1">
      <alignment horizontal="left" vertical="center" wrapText="1"/>
      <protection locked="0"/>
    </xf>
    <xf numFmtId="171" fontId="67" fillId="37" borderId="22" xfId="48" applyFont="1" applyFill="1" applyBorder="1" applyAlignment="1" applyProtection="1">
      <alignment horizontal="left" vertical="center" wrapText="1"/>
      <protection locked="0"/>
    </xf>
    <xf numFmtId="171" fontId="67" fillId="37" borderId="24" xfId="48" applyFont="1" applyFill="1" applyBorder="1" applyAlignment="1" applyProtection="1">
      <alignment horizontal="left" vertical="center" wrapText="1"/>
      <protection/>
    </xf>
    <xf numFmtId="171" fontId="67" fillId="37" borderId="19" xfId="48" applyFont="1" applyFill="1" applyBorder="1" applyAlignment="1" applyProtection="1">
      <alignment horizontal="center" vertical="center" wrapText="1"/>
      <protection/>
    </xf>
    <xf numFmtId="171" fontId="67" fillId="37" borderId="37" xfId="48" applyFont="1" applyFill="1" applyBorder="1" applyAlignment="1">
      <alignment horizontal="center" vertical="center" wrapText="1"/>
    </xf>
    <xf numFmtId="171" fontId="68" fillId="36" borderId="20" xfId="48" applyFont="1" applyFill="1" applyBorder="1" applyAlignment="1">
      <alignment horizontal="center" vertical="center"/>
    </xf>
    <xf numFmtId="171" fontId="67" fillId="0" borderId="26" xfId="48" applyFont="1" applyFill="1" applyBorder="1" applyAlignment="1" applyProtection="1">
      <alignment horizontal="left" vertical="center" wrapText="1"/>
      <protection locked="0"/>
    </xf>
    <xf numFmtId="171" fontId="67" fillId="0" borderId="10" xfId="48" applyFont="1" applyFill="1" applyBorder="1" applyAlignment="1" applyProtection="1">
      <alignment horizontal="center" vertical="center" wrapText="1"/>
      <protection/>
    </xf>
    <xf numFmtId="171" fontId="67" fillId="0" borderId="19" xfId="48" applyFont="1" applyFill="1" applyBorder="1" applyAlignment="1" applyProtection="1">
      <alignment horizontal="left" vertical="center" wrapText="1"/>
      <protection/>
    </xf>
    <xf numFmtId="171" fontId="67" fillId="0" borderId="10" xfId="48" applyFont="1" applyFill="1" applyBorder="1" applyAlignment="1">
      <alignment horizontal="left" vertical="center" wrapText="1"/>
    </xf>
    <xf numFmtId="171" fontId="67" fillId="0" borderId="10" xfId="48" applyFont="1" applyFill="1" applyBorder="1" applyAlignment="1">
      <alignment vertical="center" wrapText="1"/>
    </xf>
    <xf numFmtId="171" fontId="68" fillId="36" borderId="38" xfId="48" applyFont="1" applyFill="1" applyBorder="1" applyAlignment="1">
      <alignment horizontal="center" vertical="center"/>
    </xf>
    <xf numFmtId="171" fontId="69" fillId="36" borderId="34" xfId="48" applyFont="1" applyFill="1" applyBorder="1" applyAlignment="1">
      <alignment horizontal="center" vertical="center" wrapText="1"/>
    </xf>
    <xf numFmtId="171" fontId="69" fillId="36" borderId="38" xfId="48" applyFont="1" applyFill="1" applyBorder="1" applyAlignment="1">
      <alignment horizontal="center" vertical="center"/>
    </xf>
    <xf numFmtId="171" fontId="69" fillId="36" borderId="39" xfId="48" applyFont="1" applyFill="1" applyBorder="1" applyAlignment="1">
      <alignment horizontal="center" vertical="center" wrapText="1"/>
    </xf>
    <xf numFmtId="171" fontId="67" fillId="37" borderId="26" xfId="48" applyFont="1" applyFill="1" applyBorder="1" applyAlignment="1" applyProtection="1">
      <alignment horizontal="left" vertical="center" wrapText="1"/>
      <protection locked="0"/>
    </xf>
    <xf numFmtId="171" fontId="67" fillId="37" borderId="19" xfId="48" applyFont="1" applyFill="1" applyBorder="1" applyAlignment="1" applyProtection="1">
      <alignment horizontal="left" vertical="center" wrapText="1"/>
      <protection locked="0"/>
    </xf>
    <xf numFmtId="171" fontId="67" fillId="37" borderId="20" xfId="48" applyFont="1" applyFill="1" applyBorder="1" applyAlignment="1" applyProtection="1">
      <alignment horizontal="left" vertical="center" wrapText="1"/>
      <protection/>
    </xf>
    <xf numFmtId="0" fontId="66" fillId="8" borderId="33" xfId="0" applyFont="1" applyFill="1" applyBorder="1" applyAlignment="1">
      <alignment horizontal="left" vertical="center"/>
    </xf>
    <xf numFmtId="0" fontId="67" fillId="8" borderId="0" xfId="0" applyFont="1" applyFill="1" applyBorder="1" applyAlignment="1">
      <alignment horizontal="left" vertical="center"/>
    </xf>
    <xf numFmtId="0" fontId="68" fillId="36" borderId="1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/>
    </xf>
    <xf numFmtId="0" fontId="67" fillId="37" borderId="10" xfId="45" applyFont="1" applyFill="1" applyBorder="1" applyAlignment="1" applyProtection="1">
      <alignment horizontal="left" vertical="center" wrapText="1"/>
      <protection locked="0"/>
    </xf>
    <xf numFmtId="0" fontId="67" fillId="37" borderId="10" xfId="0" applyFont="1" applyFill="1" applyBorder="1" applyAlignment="1" applyProtection="1">
      <alignment horizontal="left" vertical="center" wrapText="1"/>
      <protection/>
    </xf>
    <xf numFmtId="0" fontId="67" fillId="37" borderId="10" xfId="0" applyFont="1" applyFill="1" applyBorder="1" applyAlignment="1" applyProtection="1">
      <alignment horizontal="center" vertical="center" wrapText="1"/>
      <protection/>
    </xf>
    <xf numFmtId="0" fontId="67" fillId="37" borderId="10" xfId="0" applyFont="1" applyFill="1" applyBorder="1" applyAlignment="1">
      <alignment vertical="center"/>
    </xf>
    <xf numFmtId="17" fontId="67" fillId="0" borderId="10" xfId="17" applyNumberFormat="1" applyFont="1" applyFill="1" applyBorder="1" applyAlignment="1">
      <alignment horizontal="center" vertical="center" wrapText="1"/>
    </xf>
    <xf numFmtId="0" fontId="67" fillId="37" borderId="10" xfId="0" applyFont="1" applyFill="1" applyBorder="1" applyAlignment="1" applyProtection="1">
      <alignment horizontal="center" vertical="center" wrapText="1"/>
      <protection locked="0"/>
    </xf>
    <xf numFmtId="0" fontId="67" fillId="37" borderId="10" xfId="0" applyFont="1" applyFill="1" applyBorder="1" applyAlignment="1">
      <alignment horizontal="center" vertical="center" wrapText="1"/>
    </xf>
    <xf numFmtId="0" fontId="67" fillId="37" borderId="0" xfId="0" applyFont="1" applyFill="1" applyBorder="1" applyAlignment="1" applyProtection="1">
      <alignment horizontal="center" vertical="center" wrapText="1"/>
      <protection/>
    </xf>
    <xf numFmtId="0" fontId="67" fillId="37" borderId="10" xfId="0" applyFont="1" applyFill="1" applyBorder="1" applyAlignment="1">
      <alignment vertical="center" wrapText="1"/>
    </xf>
    <xf numFmtId="0" fontId="67" fillId="37" borderId="17" xfId="0" applyFont="1" applyFill="1" applyBorder="1" applyAlignment="1" applyProtection="1">
      <alignment horizontal="left" vertical="center" wrapText="1"/>
      <protection/>
    </xf>
    <xf numFmtId="0" fontId="67" fillId="37" borderId="26" xfId="45" applyFont="1" applyFill="1" applyBorder="1" applyAlignment="1" applyProtection="1">
      <alignment horizontal="left" vertical="center" wrapText="1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7" fillId="37" borderId="16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4" fontId="3" fillId="33" borderId="40" xfId="0" applyNumberFormat="1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>
      <alignment vertical="center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>
      <alignment horizontal="left" vertical="center"/>
    </xf>
    <xf numFmtId="0" fontId="70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right" vertical="center"/>
    </xf>
    <xf numFmtId="0" fontId="70" fillId="8" borderId="14" xfId="0" applyFont="1" applyFill="1" applyBorder="1" applyAlignment="1">
      <alignment vertical="center"/>
    </xf>
    <xf numFmtId="0" fontId="71" fillId="8" borderId="18" xfId="0" applyFont="1" applyFill="1" applyBorder="1" applyAlignment="1">
      <alignment horizontal="right" vertical="center"/>
    </xf>
    <xf numFmtId="0" fontId="71" fillId="8" borderId="18" xfId="0" applyFont="1" applyFill="1" applyBorder="1" applyAlignment="1">
      <alignment vertical="center"/>
    </xf>
    <xf numFmtId="0" fontId="70" fillId="8" borderId="18" xfId="0" applyFont="1" applyFill="1" applyBorder="1" applyAlignment="1">
      <alignment vertical="center"/>
    </xf>
    <xf numFmtId="0" fontId="70" fillId="8" borderId="18" xfId="0" applyFont="1" applyFill="1" applyBorder="1" applyAlignment="1">
      <alignment horizontal="left" vertical="center"/>
    </xf>
    <xf numFmtId="0" fontId="70" fillId="8" borderId="15" xfId="0" applyFont="1" applyFill="1" applyBorder="1" applyAlignment="1">
      <alignment vertical="center"/>
    </xf>
    <xf numFmtId="0" fontId="70" fillId="8" borderId="0" xfId="0" applyFont="1" applyFill="1" applyBorder="1" applyAlignment="1">
      <alignment vertical="center"/>
    </xf>
    <xf numFmtId="0" fontId="70" fillId="8" borderId="19" xfId="0" applyFont="1" applyFill="1" applyBorder="1" applyAlignment="1">
      <alignment vertical="center"/>
    </xf>
    <xf numFmtId="0" fontId="70" fillId="8" borderId="19" xfId="0" applyFont="1" applyFill="1" applyBorder="1" applyAlignment="1">
      <alignment horizontal="left" vertical="center"/>
    </xf>
    <xf numFmtId="0" fontId="70" fillId="8" borderId="20" xfId="0" applyFont="1" applyFill="1" applyBorder="1" applyAlignment="1">
      <alignment vertical="center"/>
    </xf>
    <xf numFmtId="0" fontId="6" fillId="8" borderId="0" xfId="0" applyFont="1" applyFill="1" applyBorder="1" applyAlignment="1" applyProtection="1">
      <alignment vertical="center"/>
      <protection locked="0"/>
    </xf>
    <xf numFmtId="0" fontId="36" fillId="33" borderId="0" xfId="0" applyFont="1" applyFill="1" applyAlignment="1">
      <alignment vertical="center"/>
    </xf>
    <xf numFmtId="0" fontId="2" fillId="33" borderId="34" xfId="45" applyFont="1" applyFill="1" applyBorder="1" applyAlignment="1" applyProtection="1">
      <alignment horizontal="left" vertical="center" wrapText="1"/>
      <protection locked="0"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>
      <alignment horizontal="left" vertical="center"/>
    </xf>
    <xf numFmtId="0" fontId="62" fillId="8" borderId="14" xfId="0" applyFont="1" applyFill="1" applyBorder="1" applyAlignment="1">
      <alignment vertical="center"/>
    </xf>
    <xf numFmtId="0" fontId="2" fillId="0" borderId="27" xfId="45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vertical="center" wrapText="1"/>
      <protection/>
    </xf>
    <xf numFmtId="0" fontId="61" fillId="8" borderId="0" xfId="0" applyFont="1" applyFill="1" applyBorder="1" applyAlignment="1">
      <alignment horizontal="center" vertical="center"/>
    </xf>
    <xf numFmtId="0" fontId="62" fillId="8" borderId="16" xfId="0" applyFont="1" applyFill="1" applyBorder="1" applyAlignment="1">
      <alignment vertical="center"/>
    </xf>
    <xf numFmtId="171" fontId="67" fillId="37" borderId="13" xfId="48" applyFont="1" applyFill="1" applyBorder="1" applyAlignment="1" applyProtection="1">
      <alignment horizontal="left" vertical="center" wrapText="1"/>
      <protection locked="0"/>
    </xf>
    <xf numFmtId="171" fontId="67" fillId="37" borderId="13" xfId="48" applyFont="1" applyFill="1" applyBorder="1" applyAlignment="1" applyProtection="1">
      <alignment horizontal="center" vertical="center" wrapText="1"/>
      <protection/>
    </xf>
    <xf numFmtId="171" fontId="67" fillId="0" borderId="41" xfId="48" applyFont="1" applyFill="1" applyBorder="1" applyAlignment="1">
      <alignment horizontal="center" vertical="center" wrapText="1"/>
    </xf>
    <xf numFmtId="171" fontId="67" fillId="37" borderId="42" xfId="48" applyFont="1" applyFill="1" applyBorder="1" applyAlignment="1" applyProtection="1">
      <alignment horizontal="left" vertical="center" wrapText="1"/>
      <protection locked="0"/>
    </xf>
    <xf numFmtId="171" fontId="67" fillId="37" borderId="42" xfId="48" applyFont="1" applyFill="1" applyBorder="1" applyAlignment="1" applyProtection="1">
      <alignment horizontal="left" vertical="center" wrapText="1"/>
      <protection/>
    </xf>
    <xf numFmtId="171" fontId="67" fillId="37" borderId="42" xfId="48" applyFont="1" applyFill="1" applyBorder="1" applyAlignment="1" applyProtection="1">
      <alignment horizontal="center" vertical="center" wrapText="1"/>
      <protection/>
    </xf>
    <xf numFmtId="171" fontId="67" fillId="0" borderId="43" xfId="48" applyFont="1" applyFill="1" applyBorder="1" applyAlignment="1">
      <alignment horizontal="center" vertical="center" wrapText="1"/>
    </xf>
    <xf numFmtId="171" fontId="67" fillId="37" borderId="12" xfId="48" applyFont="1" applyFill="1" applyBorder="1" applyAlignment="1" applyProtection="1">
      <alignment horizontal="center" vertical="center" wrapText="1"/>
      <protection/>
    </xf>
    <xf numFmtId="171" fontId="67" fillId="37" borderId="12" xfId="48" applyFont="1" applyFill="1" applyBorder="1" applyAlignment="1" applyProtection="1">
      <alignment horizontal="left" vertical="center" wrapText="1"/>
      <protection/>
    </xf>
    <xf numFmtId="171" fontId="67" fillId="37" borderId="44" xfId="48" applyFont="1" applyFill="1" applyBorder="1" applyAlignment="1" applyProtection="1">
      <alignment horizontal="left" vertical="center" wrapText="1"/>
      <protection/>
    </xf>
    <xf numFmtId="171" fontId="67" fillId="37" borderId="41" xfId="48" applyFont="1" applyFill="1" applyBorder="1" applyAlignment="1" applyProtection="1">
      <alignment horizontal="left" vertical="center" wrapText="1"/>
      <protection/>
    </xf>
    <xf numFmtId="171" fontId="67" fillId="37" borderId="43" xfId="48" applyFont="1" applyFill="1" applyBorder="1" applyAlignment="1" applyProtection="1">
      <alignment horizontal="left" vertical="center" wrapText="1"/>
      <protection/>
    </xf>
    <xf numFmtId="171" fontId="67" fillId="37" borderId="13" xfId="48" applyFont="1" applyFill="1" applyBorder="1" applyAlignment="1" applyProtection="1">
      <alignment horizontal="left" vertical="center" wrapText="1"/>
      <protection locked="0"/>
    </xf>
    <xf numFmtId="171" fontId="67" fillId="37" borderId="42" xfId="48" applyFont="1" applyFill="1" applyBorder="1" applyAlignment="1" applyProtection="1">
      <alignment horizontal="left" vertical="center" wrapText="1"/>
      <protection locked="0"/>
    </xf>
    <xf numFmtId="171" fontId="67" fillId="37" borderId="0" xfId="48" applyFont="1" applyFill="1" applyBorder="1" applyAlignment="1" applyProtection="1">
      <alignment horizontal="left" vertical="center" wrapText="1"/>
      <protection locked="0"/>
    </xf>
    <xf numFmtId="171" fontId="67" fillId="37" borderId="27" xfId="48" applyFont="1" applyFill="1" applyBorder="1" applyAlignment="1" applyProtection="1">
      <alignment horizontal="left" vertical="center" wrapText="1"/>
      <protection locked="0"/>
    </xf>
    <xf numFmtId="171" fontId="67" fillId="37" borderId="36" xfId="48" applyFont="1" applyFill="1" applyBorder="1" applyAlignment="1" applyProtection="1">
      <alignment horizontal="left" vertical="center" wrapText="1"/>
      <protection locked="0"/>
    </xf>
    <xf numFmtId="0" fontId="2" fillId="33" borderId="45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61" fillId="33" borderId="25" xfId="0" applyFont="1" applyFill="1" applyBorder="1" applyAlignment="1">
      <alignment vertical="center"/>
    </xf>
    <xf numFmtId="0" fontId="70" fillId="33" borderId="22" xfId="0" applyFont="1" applyFill="1" applyBorder="1" applyAlignment="1">
      <alignment horizontal="left" vertical="center"/>
    </xf>
    <xf numFmtId="0" fontId="71" fillId="8" borderId="48" xfId="0" applyFont="1" applyFill="1" applyBorder="1" applyAlignment="1">
      <alignment vertical="center"/>
    </xf>
    <xf numFmtId="0" fontId="70" fillId="8" borderId="49" xfId="0" applyFont="1" applyFill="1" applyBorder="1" applyAlignment="1">
      <alignment horizontal="left" vertical="center"/>
    </xf>
    <xf numFmtId="17" fontId="61" fillId="33" borderId="10" xfId="17" applyNumberFormat="1" applyFont="1" applyFill="1" applyBorder="1" applyAlignment="1">
      <alignment horizontal="left" vertical="center" wrapText="1"/>
    </xf>
    <xf numFmtId="0" fontId="66" fillId="37" borderId="14" xfId="0" applyFont="1" applyFill="1" applyBorder="1" applyAlignment="1" applyProtection="1">
      <alignment horizontal="left" vertical="center" wrapText="1"/>
      <protection locked="0"/>
    </xf>
    <xf numFmtId="0" fontId="66" fillId="37" borderId="15" xfId="0" applyFont="1" applyFill="1" applyBorder="1" applyAlignment="1" applyProtection="1">
      <alignment horizontal="left" vertical="center" wrapText="1"/>
      <protection locked="0"/>
    </xf>
    <xf numFmtId="0" fontId="66" fillId="37" borderId="16" xfId="0" applyFont="1" applyFill="1" applyBorder="1" applyAlignment="1" applyProtection="1">
      <alignment horizontal="left" vertical="center" wrapText="1"/>
      <protection locked="0"/>
    </xf>
    <xf numFmtId="0" fontId="66" fillId="37" borderId="17" xfId="0" applyFont="1" applyFill="1" applyBorder="1" applyAlignment="1" applyProtection="1">
      <alignment horizontal="left" vertical="center" wrapText="1"/>
      <protection locked="0"/>
    </xf>
    <xf numFmtId="0" fontId="66" fillId="37" borderId="33" xfId="0" applyFont="1" applyFill="1" applyBorder="1" applyAlignment="1" applyProtection="1">
      <alignment horizontal="left" vertical="center" wrapText="1"/>
      <protection locked="0"/>
    </xf>
    <xf numFmtId="0" fontId="66" fillId="37" borderId="20" xfId="0" applyFont="1" applyFill="1" applyBorder="1" applyAlignment="1" applyProtection="1">
      <alignment horizontal="left" vertical="center" wrapText="1"/>
      <protection locked="0"/>
    </xf>
    <xf numFmtId="0" fontId="67" fillId="37" borderId="27" xfId="0" applyFont="1" applyFill="1" applyBorder="1" applyAlignment="1" applyProtection="1">
      <alignment horizontal="left" vertical="center" wrapText="1"/>
      <protection locked="0"/>
    </xf>
    <xf numFmtId="0" fontId="67" fillId="37" borderId="36" xfId="0" applyFont="1" applyFill="1" applyBorder="1" applyAlignment="1" applyProtection="1">
      <alignment horizontal="left" vertical="center" wrapText="1"/>
      <protection locked="0"/>
    </xf>
    <xf numFmtId="0" fontId="67" fillId="37" borderId="37" xfId="0" applyFont="1" applyFill="1" applyBorder="1" applyAlignment="1" applyProtection="1">
      <alignment horizontal="left" vertical="center" wrapText="1"/>
      <protection locked="0"/>
    </xf>
    <xf numFmtId="0" fontId="2" fillId="37" borderId="27" xfId="0" applyFont="1" applyFill="1" applyBorder="1" applyAlignment="1" applyProtection="1">
      <alignment horizontal="left" vertical="center" wrapText="1"/>
      <protection locked="0"/>
    </xf>
    <xf numFmtId="0" fontId="2" fillId="37" borderId="36" xfId="0" applyFont="1" applyFill="1" applyBorder="1" applyAlignment="1" applyProtection="1">
      <alignment horizontal="left" vertical="center" wrapText="1"/>
      <protection locked="0"/>
    </xf>
    <xf numFmtId="0" fontId="2" fillId="37" borderId="37" xfId="0" applyFont="1" applyFill="1" applyBorder="1" applyAlignment="1" applyProtection="1">
      <alignment horizontal="left" vertical="center" wrapText="1"/>
      <protection locked="0"/>
    </xf>
    <xf numFmtId="0" fontId="2" fillId="33" borderId="27" xfId="45" applyFont="1" applyFill="1" applyBorder="1" applyAlignment="1" applyProtection="1">
      <alignment horizontal="center" vertical="center" wrapText="1"/>
      <protection locked="0"/>
    </xf>
    <xf numFmtId="0" fontId="2" fillId="33" borderId="37" xfId="45" applyFont="1" applyFill="1" applyBorder="1" applyAlignment="1" applyProtection="1">
      <alignment horizontal="center" vertical="center" wrapText="1"/>
      <protection locked="0"/>
    </xf>
    <xf numFmtId="171" fontId="66" fillId="37" borderId="50" xfId="48" applyFont="1" applyFill="1" applyBorder="1" applyAlignment="1" applyProtection="1">
      <alignment horizontal="left" vertical="center" wrapText="1"/>
      <protection locked="0"/>
    </xf>
    <xf numFmtId="171" fontId="66" fillId="37" borderId="13" xfId="48" applyFont="1" applyFill="1" applyBorder="1" applyAlignment="1" applyProtection="1">
      <alignment horizontal="left" vertical="center" wrapText="1"/>
      <protection locked="0"/>
    </xf>
    <xf numFmtId="171" fontId="66" fillId="37" borderId="51" xfId="48" applyFont="1" applyFill="1" applyBorder="1" applyAlignment="1" applyProtection="1">
      <alignment horizontal="left" vertical="center" wrapText="1"/>
      <protection locked="0"/>
    </xf>
    <xf numFmtId="171" fontId="66" fillId="37" borderId="42" xfId="48" applyFont="1" applyFill="1" applyBorder="1" applyAlignment="1" applyProtection="1">
      <alignment horizontal="left" vertical="center" wrapText="1"/>
      <protection locked="0"/>
    </xf>
    <xf numFmtId="171" fontId="67" fillId="37" borderId="13" xfId="48" applyFont="1" applyFill="1" applyBorder="1" applyAlignment="1" applyProtection="1">
      <alignment horizontal="left" vertical="center" wrapText="1"/>
      <protection locked="0"/>
    </xf>
    <xf numFmtId="171" fontId="67" fillId="37" borderId="42" xfId="48" applyFont="1" applyFill="1" applyBorder="1" applyAlignment="1" applyProtection="1">
      <alignment horizontal="left" vertical="center" wrapText="1"/>
      <protection locked="0"/>
    </xf>
    <xf numFmtId="171" fontId="68" fillId="36" borderId="27" xfId="48" applyFont="1" applyFill="1" applyBorder="1" applyAlignment="1">
      <alignment horizontal="center" vertical="center"/>
    </xf>
    <xf numFmtId="171" fontId="68" fillId="36" borderId="37" xfId="48" applyFont="1" applyFill="1" applyBorder="1" applyAlignment="1">
      <alignment horizontal="center" vertical="center"/>
    </xf>
    <xf numFmtId="171" fontId="67" fillId="37" borderId="14" xfId="48" applyFont="1" applyFill="1" applyBorder="1" applyAlignment="1" applyProtection="1">
      <alignment horizontal="left" vertical="center" wrapText="1"/>
      <protection locked="0"/>
    </xf>
    <xf numFmtId="171" fontId="67" fillId="37" borderId="18" xfId="48" applyFont="1" applyFill="1" applyBorder="1" applyAlignment="1" applyProtection="1">
      <alignment horizontal="left" vertical="center" wrapText="1"/>
      <protection locked="0"/>
    </xf>
    <xf numFmtId="171" fontId="67" fillId="37" borderId="16" xfId="48" applyFont="1" applyFill="1" applyBorder="1" applyAlignment="1" applyProtection="1">
      <alignment horizontal="left" vertical="center" wrapText="1"/>
      <protection locked="0"/>
    </xf>
    <xf numFmtId="171" fontId="67" fillId="37" borderId="0" xfId="48" applyFont="1" applyFill="1" applyBorder="1" applyAlignment="1" applyProtection="1">
      <alignment horizontal="left" vertical="center" wrapText="1"/>
      <protection locked="0"/>
    </xf>
    <xf numFmtId="171" fontId="67" fillId="37" borderId="33" xfId="48" applyFont="1" applyFill="1" applyBorder="1" applyAlignment="1" applyProtection="1">
      <alignment horizontal="left" vertical="center" wrapText="1"/>
      <protection locked="0"/>
    </xf>
    <xf numFmtId="171" fontId="67" fillId="37" borderId="19" xfId="48" applyFont="1" applyFill="1" applyBorder="1" applyAlignment="1" applyProtection="1">
      <alignment horizontal="left" vertical="center" wrapText="1"/>
      <protection locked="0"/>
    </xf>
    <xf numFmtId="171" fontId="66" fillId="37" borderId="27" xfId="48" applyFont="1" applyFill="1" applyBorder="1" applyAlignment="1" applyProtection="1">
      <alignment horizontal="left" vertical="center" wrapText="1"/>
      <protection locked="0"/>
    </xf>
    <xf numFmtId="171" fontId="66" fillId="37" borderId="36" xfId="48" applyFont="1" applyFill="1" applyBorder="1" applyAlignment="1" applyProtection="1">
      <alignment horizontal="left" vertical="center" wrapText="1"/>
      <protection locked="0"/>
    </xf>
    <xf numFmtId="171" fontId="66" fillId="37" borderId="37" xfId="48" applyFont="1" applyFill="1" applyBorder="1" applyAlignment="1" applyProtection="1">
      <alignment horizontal="left" vertical="center" wrapText="1"/>
      <protection locked="0"/>
    </xf>
    <xf numFmtId="171" fontId="66" fillId="37" borderId="14" xfId="48" applyFont="1" applyFill="1" applyBorder="1" applyAlignment="1" applyProtection="1">
      <alignment horizontal="left" vertical="center" wrapText="1"/>
      <protection locked="0"/>
    </xf>
    <xf numFmtId="171" fontId="66" fillId="37" borderId="15" xfId="48" applyFont="1" applyFill="1" applyBorder="1" applyAlignment="1" applyProtection="1">
      <alignment horizontal="left" vertical="center" wrapText="1"/>
      <protection locked="0"/>
    </xf>
    <xf numFmtId="171" fontId="66" fillId="37" borderId="33" xfId="48" applyFont="1" applyFill="1" applyBorder="1" applyAlignment="1" applyProtection="1">
      <alignment horizontal="left" vertical="center" wrapText="1"/>
      <protection locked="0"/>
    </xf>
    <xf numFmtId="171" fontId="66" fillId="37" borderId="20" xfId="48" applyFont="1" applyFill="1" applyBorder="1" applyAlignment="1" applyProtection="1">
      <alignment horizontal="left" vertical="center" wrapText="1"/>
      <protection locked="0"/>
    </xf>
    <xf numFmtId="171" fontId="67" fillId="0" borderId="18" xfId="48" applyFont="1" applyFill="1" applyBorder="1" applyAlignment="1" applyProtection="1">
      <alignment horizontal="left" vertical="center" wrapText="1"/>
      <protection locked="0"/>
    </xf>
    <xf numFmtId="171" fontId="67" fillId="0" borderId="19" xfId="48" applyFont="1" applyFill="1" applyBorder="1" applyAlignment="1" applyProtection="1">
      <alignment horizontal="left" vertical="center" wrapText="1"/>
      <protection locked="0"/>
    </xf>
    <xf numFmtId="171" fontId="67" fillId="0" borderId="27" xfId="48" applyFont="1" applyFill="1" applyBorder="1" applyAlignment="1" applyProtection="1">
      <alignment horizontal="left" vertical="center" wrapText="1"/>
      <protection locked="0"/>
    </xf>
    <xf numFmtId="171" fontId="67" fillId="0" borderId="37" xfId="48" applyFont="1" applyFill="1" applyBorder="1" applyAlignment="1" applyProtection="1">
      <alignment horizontal="left" vertical="center" wrapText="1"/>
      <protection locked="0"/>
    </xf>
    <xf numFmtId="171" fontId="68" fillId="36" borderId="27" xfId="48" applyFont="1" applyFill="1" applyBorder="1" applyAlignment="1">
      <alignment horizontal="center" vertical="center" wrapText="1"/>
    </xf>
    <xf numFmtId="171" fontId="68" fillId="36" borderId="37" xfId="48" applyFont="1" applyFill="1" applyBorder="1" applyAlignment="1">
      <alignment horizontal="center" vertical="center" wrapText="1"/>
    </xf>
    <xf numFmtId="171" fontId="68" fillId="36" borderId="21" xfId="48" applyFont="1" applyFill="1" applyBorder="1" applyAlignment="1">
      <alignment horizontal="center" vertical="center"/>
    </xf>
    <xf numFmtId="171" fontId="68" fillId="36" borderId="52" xfId="48" applyFont="1" applyFill="1" applyBorder="1" applyAlignment="1">
      <alignment horizontal="center" vertical="center"/>
    </xf>
    <xf numFmtId="171" fontId="68" fillId="36" borderId="26" xfId="48" applyFont="1" applyFill="1" applyBorder="1" applyAlignment="1">
      <alignment horizontal="center" vertical="center"/>
    </xf>
    <xf numFmtId="171" fontId="66" fillId="37" borderId="16" xfId="48" applyFont="1" applyFill="1" applyBorder="1" applyAlignment="1" applyProtection="1">
      <alignment horizontal="left" vertical="center" wrapText="1"/>
      <protection locked="0"/>
    </xf>
    <xf numFmtId="171" fontId="66" fillId="37" borderId="17" xfId="48" applyFont="1" applyFill="1" applyBorder="1" applyAlignment="1" applyProtection="1">
      <alignment horizontal="left" vertical="center" wrapText="1"/>
      <protection locked="0"/>
    </xf>
    <xf numFmtId="171" fontId="67" fillId="37" borderId="27" xfId="48" applyFont="1" applyFill="1" applyBorder="1" applyAlignment="1" applyProtection="1">
      <alignment horizontal="left" vertical="center" wrapText="1"/>
      <protection locked="0"/>
    </xf>
    <xf numFmtId="171" fontId="67" fillId="37" borderId="36" xfId="48" applyFont="1" applyFill="1" applyBorder="1" applyAlignment="1" applyProtection="1">
      <alignment horizontal="left" vertical="center" wrapText="1"/>
      <protection locked="0"/>
    </xf>
    <xf numFmtId="171" fontId="67" fillId="37" borderId="37" xfId="48" applyFont="1" applyFill="1" applyBorder="1" applyAlignment="1" applyProtection="1">
      <alignment horizontal="left" vertical="center" wrapText="1"/>
      <protection locked="0"/>
    </xf>
    <xf numFmtId="171" fontId="67" fillId="37" borderId="27" xfId="48" applyFont="1" applyFill="1" applyBorder="1" applyAlignment="1" applyProtection="1">
      <alignment horizontal="center" vertical="center" wrapText="1"/>
      <protection/>
    </xf>
    <xf numFmtId="171" fontId="67" fillId="37" borderId="37" xfId="48" applyFont="1" applyFill="1" applyBorder="1" applyAlignment="1" applyProtection="1">
      <alignment horizontal="center" vertical="center" wrapText="1"/>
      <protection/>
    </xf>
    <xf numFmtId="171" fontId="67" fillId="0" borderId="27" xfId="48" applyFont="1" applyFill="1" applyBorder="1" applyAlignment="1">
      <alignment horizontal="center" vertical="center" wrapText="1"/>
    </xf>
    <xf numFmtId="171" fontId="67" fillId="0" borderId="37" xfId="48" applyFont="1" applyFill="1" applyBorder="1" applyAlignment="1">
      <alignment horizontal="center" vertical="center" wrapText="1"/>
    </xf>
    <xf numFmtId="171" fontId="66" fillId="8" borderId="14" xfId="48" applyFont="1" applyFill="1" applyBorder="1" applyAlignment="1">
      <alignment horizontal="left" vertical="center"/>
    </xf>
    <xf numFmtId="171" fontId="66" fillId="8" borderId="18" xfId="48" applyFont="1" applyFill="1" applyBorder="1" applyAlignment="1">
      <alignment horizontal="left" vertical="center"/>
    </xf>
    <xf numFmtId="171" fontId="68" fillId="36" borderId="14" xfId="48" applyFont="1" applyFill="1" applyBorder="1" applyAlignment="1">
      <alignment horizontal="center" vertical="center"/>
    </xf>
    <xf numFmtId="171" fontId="68" fillId="36" borderId="15" xfId="48" applyFont="1" applyFill="1" applyBorder="1" applyAlignment="1">
      <alignment horizontal="center" vertical="center"/>
    </xf>
    <xf numFmtId="171" fontId="68" fillId="36" borderId="33" xfId="48" applyFont="1" applyFill="1" applyBorder="1" applyAlignment="1">
      <alignment horizontal="center" vertical="center"/>
    </xf>
    <xf numFmtId="171" fontId="68" fillId="36" borderId="20" xfId="48" applyFont="1" applyFill="1" applyBorder="1" applyAlignment="1">
      <alignment horizontal="center" vertical="center"/>
    </xf>
    <xf numFmtId="171" fontId="67" fillId="0" borderId="36" xfId="48" applyFont="1" applyFill="1" applyBorder="1" applyAlignment="1" applyProtection="1">
      <alignment horizontal="left" vertical="center" wrapText="1"/>
      <protection locked="0"/>
    </xf>
    <xf numFmtId="171" fontId="67" fillId="37" borderId="27" xfId="48" applyFont="1" applyFill="1" applyBorder="1" applyAlignment="1" applyProtection="1">
      <alignment horizontal="left" vertical="center" wrapText="1"/>
      <protection/>
    </xf>
    <xf numFmtId="171" fontId="67" fillId="37" borderId="37" xfId="48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 locked="0"/>
    </xf>
    <xf numFmtId="0" fontId="3" fillId="33" borderId="26" xfId="0" applyFont="1" applyFill="1" applyBorder="1" applyAlignment="1" applyProtection="1">
      <alignment vertical="center" wrapText="1"/>
      <protection locked="0"/>
    </xf>
    <xf numFmtId="0" fontId="66" fillId="8" borderId="14" xfId="0" applyFont="1" applyFill="1" applyBorder="1" applyAlignment="1">
      <alignment vertical="center"/>
    </xf>
    <xf numFmtId="0" fontId="66" fillId="8" borderId="18" xfId="0" applyFont="1" applyFill="1" applyBorder="1" applyAlignment="1">
      <alignment vertical="center"/>
    </xf>
    <xf numFmtId="0" fontId="68" fillId="36" borderId="53" xfId="0" applyFont="1" applyFill="1" applyBorder="1" applyAlignment="1">
      <alignment vertical="center"/>
    </xf>
    <xf numFmtId="0" fontId="68" fillId="36" borderId="54" xfId="0" applyFont="1" applyFill="1" applyBorder="1" applyAlignment="1">
      <alignment vertical="center"/>
    </xf>
    <xf numFmtId="0" fontId="68" fillId="36" borderId="51" xfId="0" applyFont="1" applyFill="1" applyBorder="1" applyAlignment="1">
      <alignment vertical="center"/>
    </xf>
    <xf numFmtId="0" fontId="68" fillId="36" borderId="42" xfId="0" applyFont="1" applyFill="1" applyBorder="1" applyAlignment="1">
      <alignment vertical="center"/>
    </xf>
    <xf numFmtId="2" fontId="68" fillId="36" borderId="54" xfId="0" applyNumberFormat="1" applyFont="1" applyFill="1" applyBorder="1" applyAlignment="1">
      <alignment vertical="center" wrapText="1"/>
    </xf>
    <xf numFmtId="2" fontId="68" fillId="36" borderId="42" xfId="0" applyNumberFormat="1" applyFont="1" applyFill="1" applyBorder="1" applyAlignment="1">
      <alignment vertical="center" wrapText="1"/>
    </xf>
    <xf numFmtId="0" fontId="68" fillId="36" borderId="54" xfId="0" applyFont="1" applyFill="1" applyBorder="1" applyAlignment="1">
      <alignment vertical="center" wrapText="1"/>
    </xf>
    <xf numFmtId="0" fontId="68" fillId="36" borderId="42" xfId="0" applyFont="1" applyFill="1" applyBorder="1" applyAlignment="1">
      <alignment vertical="center" wrapText="1"/>
    </xf>
    <xf numFmtId="0" fontId="68" fillId="36" borderId="55" xfId="0" applyFont="1" applyFill="1" applyBorder="1" applyAlignment="1">
      <alignment vertical="center"/>
    </xf>
    <xf numFmtId="0" fontId="68" fillId="36" borderId="43" xfId="0" applyFont="1" applyFill="1" applyBorder="1" applyAlignment="1">
      <alignment vertical="center"/>
    </xf>
    <xf numFmtId="0" fontId="68" fillId="36" borderId="14" xfId="0" applyFont="1" applyFill="1" applyBorder="1" applyAlignment="1">
      <alignment vertical="center"/>
    </xf>
    <xf numFmtId="0" fontId="68" fillId="36" borderId="18" xfId="0" applyFont="1" applyFill="1" applyBorder="1" applyAlignment="1">
      <alignment vertical="center"/>
    </xf>
    <xf numFmtId="0" fontId="68" fillId="36" borderId="15" xfId="0" applyFont="1" applyFill="1" applyBorder="1" applyAlignment="1">
      <alignment vertical="center"/>
    </xf>
    <xf numFmtId="0" fontId="2" fillId="33" borderId="56" xfId="0" applyFont="1" applyFill="1" applyBorder="1" applyAlignment="1" applyProtection="1">
      <alignment vertical="center" wrapText="1"/>
      <protection locked="0"/>
    </xf>
    <xf numFmtId="0" fontId="2" fillId="33" borderId="57" xfId="0" applyFont="1" applyFill="1" applyBorder="1" applyAlignment="1" applyProtection="1">
      <alignment vertical="center" wrapText="1"/>
      <protection locked="0"/>
    </xf>
    <xf numFmtId="9" fontId="2" fillId="33" borderId="56" xfId="54" applyFont="1" applyFill="1" applyBorder="1" applyAlignment="1" applyProtection="1">
      <alignment vertical="center" wrapText="1"/>
      <protection locked="0"/>
    </xf>
    <xf numFmtId="9" fontId="2" fillId="33" borderId="57" xfId="54" applyFont="1" applyFill="1" applyBorder="1" applyAlignment="1" applyProtection="1">
      <alignment vertical="center" wrapText="1"/>
      <protection locked="0"/>
    </xf>
    <xf numFmtId="0" fontId="3" fillId="33" borderId="53" xfId="0" applyFont="1" applyFill="1" applyBorder="1" applyAlignment="1" applyProtection="1">
      <alignment vertical="center" wrapText="1"/>
      <protection locked="0"/>
    </xf>
    <xf numFmtId="0" fontId="3" fillId="33" borderId="55" xfId="0" applyFont="1" applyFill="1" applyBorder="1" applyAlignment="1" applyProtection="1">
      <alignment vertical="center" wrapText="1"/>
      <protection locked="0"/>
    </xf>
    <xf numFmtId="0" fontId="3" fillId="33" borderId="51" xfId="0" applyFont="1" applyFill="1" applyBorder="1" applyAlignment="1" applyProtection="1">
      <alignment vertical="center" wrapText="1"/>
      <protection locked="0"/>
    </xf>
    <xf numFmtId="0" fontId="3" fillId="33" borderId="43" xfId="0" applyFont="1" applyFill="1" applyBorder="1" applyAlignment="1" applyProtection="1">
      <alignment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36" xfId="45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vertical="center" wrapText="1"/>
      <protection locked="0"/>
    </xf>
    <xf numFmtId="0" fontId="3" fillId="33" borderId="25" xfId="0" applyFont="1" applyFill="1" applyBorder="1" applyAlignment="1" applyProtection="1">
      <alignment vertical="center" wrapText="1"/>
      <protection locked="0"/>
    </xf>
    <xf numFmtId="9" fontId="2" fillId="33" borderId="27" xfId="0" applyNumberFormat="1" applyFont="1" applyFill="1" applyBorder="1" applyAlignment="1" applyProtection="1">
      <alignment horizontal="center" vertical="center" wrapText="1"/>
      <protection/>
    </xf>
    <xf numFmtId="9" fontId="2" fillId="33" borderId="36" xfId="0" applyNumberFormat="1" applyFont="1" applyFill="1" applyBorder="1" applyAlignment="1" applyProtection="1">
      <alignment horizontal="center" vertical="center" wrapText="1"/>
      <protection/>
    </xf>
    <xf numFmtId="9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vertical="center" wrapText="1"/>
      <protection locked="0"/>
    </xf>
    <xf numFmtId="0" fontId="3" fillId="33" borderId="31" xfId="0" applyFont="1" applyFill="1" applyBorder="1" applyAlignment="1" applyProtection="1">
      <alignment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0" fontId="2" fillId="33" borderId="56" xfId="45" applyFont="1" applyFill="1" applyBorder="1" applyAlignment="1" applyProtection="1">
      <alignment vertical="center" wrapText="1"/>
      <protection locked="0"/>
    </xf>
    <xf numFmtId="0" fontId="2" fillId="33" borderId="59" xfId="45" applyFont="1" applyFill="1" applyBorder="1" applyAlignment="1" applyProtection="1">
      <alignment vertical="center" wrapText="1"/>
      <protection locked="0"/>
    </xf>
    <xf numFmtId="0" fontId="2" fillId="33" borderId="57" xfId="45" applyFont="1" applyFill="1" applyBorder="1" applyAlignment="1" applyProtection="1">
      <alignment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vertical="center" wrapText="1"/>
      <protection locked="0"/>
    </xf>
    <xf numFmtId="0" fontId="3" fillId="33" borderId="41" xfId="0" applyFont="1" applyFill="1" applyBorder="1" applyAlignment="1" applyProtection="1">
      <alignment vertical="center" wrapText="1"/>
      <protection locked="0"/>
    </xf>
    <xf numFmtId="0" fontId="2" fillId="33" borderId="59" xfId="0" applyFont="1" applyFill="1" applyBorder="1" applyAlignment="1" applyProtection="1">
      <alignment vertical="center" wrapText="1"/>
      <protection locked="0"/>
    </xf>
    <xf numFmtId="0" fontId="2" fillId="33" borderId="59" xfId="0" applyFont="1" applyFill="1" applyBorder="1" applyAlignment="1" applyProtection="1" quotePrefix="1">
      <alignment vertical="center" wrapText="1"/>
      <protection locked="0"/>
    </xf>
    <xf numFmtId="0" fontId="2" fillId="33" borderId="57" xfId="0" applyFont="1" applyFill="1" applyBorder="1" applyAlignment="1" applyProtection="1" quotePrefix="1">
      <alignment vertical="center" wrapText="1"/>
      <protection locked="0"/>
    </xf>
    <xf numFmtId="0" fontId="2" fillId="33" borderId="56" xfId="0" applyFont="1" applyFill="1" applyBorder="1" applyAlignment="1" applyProtection="1" quotePrefix="1">
      <alignment vertical="center" wrapText="1"/>
      <protection locked="0"/>
    </xf>
    <xf numFmtId="0" fontId="3" fillId="33" borderId="14" xfId="0" applyFont="1" applyFill="1" applyBorder="1" applyAlignment="1" applyProtection="1">
      <alignment vertical="center" wrapText="1"/>
      <protection locked="0"/>
    </xf>
    <xf numFmtId="0" fontId="3" fillId="33" borderId="15" xfId="0" applyFont="1" applyFill="1" applyBorder="1" applyAlignment="1" applyProtection="1">
      <alignment vertical="center" wrapText="1"/>
      <protection locked="0"/>
    </xf>
    <xf numFmtId="0" fontId="3" fillId="33" borderId="33" xfId="0" applyFont="1" applyFill="1" applyBorder="1" applyAlignment="1" applyProtection="1">
      <alignment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2" fillId="33" borderId="27" xfId="0" applyFont="1" applyFill="1" applyBorder="1" applyAlignment="1" applyProtection="1">
      <alignment vertical="center" wrapText="1"/>
      <protection locked="0"/>
    </xf>
    <xf numFmtId="0" fontId="2" fillId="33" borderId="37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0" fontId="2" fillId="0" borderId="59" xfId="0" applyFont="1" applyFill="1" applyBorder="1" applyAlignment="1" applyProtection="1" quotePrefix="1">
      <alignment vertical="center" wrapText="1"/>
      <protection locked="0"/>
    </xf>
    <xf numFmtId="0" fontId="2" fillId="0" borderId="57" xfId="0" applyFont="1" applyFill="1" applyBorder="1" applyAlignment="1" applyProtection="1" quotePrefix="1">
      <alignment vertical="center" wrapText="1"/>
      <protection locked="0"/>
    </xf>
    <xf numFmtId="0" fontId="62" fillId="8" borderId="16" xfId="0" applyFont="1" applyFill="1" applyBorder="1" applyAlignment="1">
      <alignment horizontal="left" vertical="center" wrapText="1"/>
    </xf>
    <xf numFmtId="0" fontId="62" fillId="8" borderId="0" xfId="0" applyFont="1" applyFill="1" applyBorder="1" applyAlignment="1">
      <alignment horizontal="left" vertical="center" wrapText="1"/>
    </xf>
    <xf numFmtId="0" fontId="62" fillId="8" borderId="16" xfId="0" applyFont="1" applyFill="1" applyBorder="1" applyAlignment="1">
      <alignment horizontal="left" vertical="center"/>
    </xf>
    <xf numFmtId="0" fontId="62" fillId="8" borderId="0" xfId="0" applyFont="1" applyFill="1" applyBorder="1" applyAlignment="1">
      <alignment horizontal="left" vertical="center"/>
    </xf>
    <xf numFmtId="0" fontId="62" fillId="8" borderId="33" xfId="0" applyFont="1" applyFill="1" applyBorder="1" applyAlignment="1">
      <alignment horizontal="left" vertical="center"/>
    </xf>
    <xf numFmtId="0" fontId="62" fillId="8" borderId="19" xfId="0" applyFont="1" applyFill="1" applyBorder="1" applyAlignment="1">
      <alignment horizontal="left" vertical="center"/>
    </xf>
    <xf numFmtId="0" fontId="63" fillId="35" borderId="53" xfId="0" applyFont="1" applyFill="1" applyBorder="1" applyAlignment="1">
      <alignment horizontal="center" vertical="center"/>
    </xf>
    <xf numFmtId="0" fontId="63" fillId="35" borderId="55" xfId="0" applyFont="1" applyFill="1" applyBorder="1" applyAlignment="1">
      <alignment horizontal="center" vertical="center"/>
    </xf>
    <xf numFmtId="0" fontId="63" fillId="35" borderId="51" xfId="0" applyFont="1" applyFill="1" applyBorder="1" applyAlignment="1">
      <alignment horizontal="center" vertical="center"/>
    </xf>
    <xf numFmtId="0" fontId="63" fillId="35" borderId="43" xfId="0" applyFont="1" applyFill="1" applyBorder="1" applyAlignment="1">
      <alignment horizontal="center" vertical="center"/>
    </xf>
    <xf numFmtId="0" fontId="63" fillId="35" borderId="56" xfId="0" applyFont="1" applyFill="1" applyBorder="1" applyAlignment="1">
      <alignment horizontal="center" vertical="center"/>
    </xf>
    <xf numFmtId="0" fontId="63" fillId="35" borderId="57" xfId="0" applyFont="1" applyFill="1" applyBorder="1" applyAlignment="1">
      <alignment horizontal="center" vertical="center"/>
    </xf>
    <xf numFmtId="2" fontId="63" fillId="35" borderId="56" xfId="0" applyNumberFormat="1" applyFont="1" applyFill="1" applyBorder="1" applyAlignment="1">
      <alignment horizontal="center" vertical="center" wrapText="1"/>
    </xf>
    <xf numFmtId="2" fontId="63" fillId="35" borderId="57" xfId="0" applyNumberFormat="1" applyFont="1" applyFill="1" applyBorder="1" applyAlignment="1">
      <alignment horizontal="center" vertical="center" wrapText="1"/>
    </xf>
    <xf numFmtId="0" fontId="63" fillId="35" borderId="56" xfId="0" applyFont="1" applyFill="1" applyBorder="1" applyAlignment="1">
      <alignment horizontal="center" vertical="center" wrapText="1"/>
    </xf>
    <xf numFmtId="0" fontId="63" fillId="35" borderId="57" xfId="0" applyFont="1" applyFill="1" applyBorder="1" applyAlignment="1">
      <alignment horizontal="center" vertical="center" wrapText="1"/>
    </xf>
    <xf numFmtId="0" fontId="63" fillId="35" borderId="21" xfId="0" applyFont="1" applyFill="1" applyBorder="1" applyAlignment="1">
      <alignment horizontal="center" vertical="center"/>
    </xf>
    <xf numFmtId="0" fontId="63" fillId="35" borderId="52" xfId="0" applyFont="1" applyFill="1" applyBorder="1" applyAlignment="1">
      <alignment horizontal="center" vertical="center"/>
    </xf>
    <xf numFmtId="0" fontId="63" fillId="35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7" xfId="45" applyFont="1" applyFill="1" applyBorder="1" applyAlignment="1" applyProtection="1">
      <alignment horizontal="left" vertical="center" wrapText="1"/>
      <protection locked="0"/>
    </xf>
    <xf numFmtId="0" fontId="2" fillId="0" borderId="36" xfId="45" applyFont="1" applyFill="1" applyBorder="1" applyAlignment="1" applyProtection="1">
      <alignment horizontal="left" vertical="center" wrapText="1"/>
      <protection locked="0"/>
    </xf>
    <xf numFmtId="0" fontId="2" fillId="0" borderId="37" xfId="45" applyFont="1" applyFill="1" applyBorder="1" applyAlignment="1" applyProtection="1">
      <alignment horizontal="left" vertical="center" wrapText="1"/>
      <protection locked="0"/>
    </xf>
    <xf numFmtId="0" fontId="2" fillId="33" borderId="27" xfId="45" applyFont="1" applyFill="1" applyBorder="1" applyAlignment="1" applyProtection="1">
      <alignment horizontal="left" vertical="center" wrapText="1"/>
      <protection locked="0"/>
    </xf>
    <xf numFmtId="0" fontId="2" fillId="33" borderId="37" xfId="45" applyFont="1" applyFill="1" applyBorder="1" applyAlignment="1" applyProtection="1">
      <alignment horizontal="left" vertical="center" wrapText="1"/>
      <protection locked="0"/>
    </xf>
    <xf numFmtId="0" fontId="3" fillId="33" borderId="53" xfId="0" applyFont="1" applyFill="1" applyBorder="1" applyAlignment="1">
      <alignment horizontal="left" vertical="center" wrapText="1"/>
    </xf>
    <xf numFmtId="0" fontId="3" fillId="33" borderId="55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2" fillId="33" borderId="56" xfId="45" applyFont="1" applyFill="1" applyBorder="1" applyAlignment="1" applyProtection="1">
      <alignment horizontal="left" vertical="center" wrapText="1"/>
      <protection locked="0"/>
    </xf>
    <xf numFmtId="0" fontId="2" fillId="33" borderId="59" xfId="45" applyFont="1" applyFill="1" applyBorder="1" applyAlignment="1" applyProtection="1">
      <alignment horizontal="left" vertical="center" wrapText="1"/>
      <protection locked="0"/>
    </xf>
    <xf numFmtId="0" fontId="2" fillId="33" borderId="57" xfId="45" applyFont="1" applyFill="1" applyBorder="1" applyAlignment="1" applyProtection="1">
      <alignment horizontal="left" vertical="center" wrapText="1"/>
      <protection locked="0"/>
    </xf>
    <xf numFmtId="17" fontId="61" fillId="0" borderId="27" xfId="17" applyNumberFormat="1" applyFont="1" applyFill="1" applyBorder="1" applyAlignment="1">
      <alignment horizontal="left" vertical="center" wrapText="1"/>
    </xf>
    <xf numFmtId="17" fontId="61" fillId="0" borderId="37" xfId="17" applyNumberFormat="1" applyFont="1" applyFill="1" applyBorder="1" applyAlignment="1">
      <alignment horizontal="left" vertical="center" wrapText="1"/>
    </xf>
    <xf numFmtId="0" fontId="62" fillId="8" borderId="33" xfId="0" applyFont="1" applyFill="1" applyBorder="1" applyAlignment="1">
      <alignment horizontal="center" vertical="center"/>
    </xf>
    <xf numFmtId="0" fontId="62" fillId="8" borderId="19" xfId="0" applyFont="1" applyFill="1" applyBorder="1" applyAlignment="1">
      <alignment horizontal="center" vertical="center"/>
    </xf>
    <xf numFmtId="2" fontId="63" fillId="35" borderId="60" xfId="0" applyNumberFormat="1" applyFont="1" applyFill="1" applyBorder="1" applyAlignment="1">
      <alignment horizontal="center" vertical="center" wrapText="1"/>
    </xf>
    <xf numFmtId="2" fontId="63" fillId="35" borderId="46" xfId="0" applyNumberFormat="1" applyFont="1" applyFill="1" applyBorder="1" applyAlignment="1">
      <alignment horizontal="center" vertical="center" wrapText="1"/>
    </xf>
    <xf numFmtId="0" fontId="63" fillId="35" borderId="58" xfId="0" applyFont="1" applyFill="1" applyBorder="1" applyAlignment="1">
      <alignment horizontal="center" vertical="center"/>
    </xf>
    <xf numFmtId="0" fontId="63" fillId="35" borderId="30" xfId="0" applyFont="1" applyFill="1" applyBorder="1" applyAlignment="1">
      <alignment horizontal="center" vertical="center"/>
    </xf>
    <xf numFmtId="0" fontId="63" fillId="35" borderId="31" xfId="0" applyFont="1" applyFill="1" applyBorder="1" applyAlignment="1">
      <alignment horizontal="center" vertical="center"/>
    </xf>
    <xf numFmtId="0" fontId="2" fillId="33" borderId="56" xfId="0" applyFont="1" applyFill="1" applyBorder="1" applyAlignment="1" applyProtection="1">
      <alignment horizontal="left" vertical="center" wrapText="1"/>
      <protection locked="0"/>
    </xf>
    <xf numFmtId="0" fontId="2" fillId="33" borderId="59" xfId="0" applyFont="1" applyFill="1" applyBorder="1" applyAlignment="1" applyProtection="1">
      <alignment horizontal="left" vertical="center" wrapText="1"/>
      <protection locked="0"/>
    </xf>
    <xf numFmtId="0" fontId="2" fillId="33" borderId="57" xfId="0" applyFont="1" applyFill="1" applyBorder="1" applyAlignment="1" applyProtection="1">
      <alignment horizontal="left" vertical="center" wrapText="1"/>
      <protection locked="0"/>
    </xf>
    <xf numFmtId="0" fontId="2" fillId="33" borderId="36" xfId="45" applyFont="1" applyFill="1" applyBorder="1" applyAlignment="1" applyProtection="1">
      <alignment horizontal="left" vertical="center" wrapText="1"/>
      <protection locked="0"/>
    </xf>
    <xf numFmtId="0" fontId="2" fillId="33" borderId="56" xfId="0" applyFont="1" applyFill="1" applyBorder="1" applyAlignment="1" applyProtection="1">
      <alignment horizontal="left" vertical="center" wrapText="1"/>
      <protection/>
    </xf>
    <xf numFmtId="0" fontId="2" fillId="33" borderId="57" xfId="0" applyFont="1" applyFill="1" applyBorder="1" applyAlignment="1" applyProtection="1">
      <alignment horizontal="left" vertical="center" wrapText="1"/>
      <protection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2" fillId="33" borderId="37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 applyProtection="1">
      <alignment horizontal="left" vertical="center" wrapText="1"/>
      <protection locked="0"/>
    </xf>
    <xf numFmtId="0" fontId="2" fillId="0" borderId="59" xfId="0" applyFont="1" applyFill="1" applyBorder="1" applyAlignment="1" applyProtection="1" quotePrefix="1">
      <alignment horizontal="left" vertical="center" wrapText="1"/>
      <protection locked="0"/>
    </xf>
    <xf numFmtId="0" fontId="2" fillId="0" borderId="57" xfId="0" applyFont="1" applyFill="1" applyBorder="1" applyAlignment="1" applyProtection="1" quotePrefix="1">
      <alignment horizontal="left" vertical="center" wrapText="1"/>
      <protection locked="0"/>
    </xf>
    <xf numFmtId="0" fontId="2" fillId="0" borderId="59" xfId="0" applyFont="1" applyFill="1" applyBorder="1" applyAlignment="1" applyProtection="1">
      <alignment horizontal="left" vertical="center" wrapText="1"/>
      <protection locked="0"/>
    </xf>
    <xf numFmtId="0" fontId="2" fillId="0" borderId="57" xfId="0" applyFont="1" applyFill="1" applyBorder="1" applyAlignment="1" applyProtection="1">
      <alignment horizontal="left" vertical="center" wrapText="1"/>
      <protection locked="0"/>
    </xf>
    <xf numFmtId="0" fontId="2" fillId="0" borderId="56" xfId="45" applyFont="1" applyFill="1" applyBorder="1" applyAlignment="1" applyProtection="1">
      <alignment horizontal="left" vertical="center" wrapText="1"/>
      <protection locked="0"/>
    </xf>
    <xf numFmtId="0" fontId="2" fillId="0" borderId="57" xfId="45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left" vertical="center" wrapText="1"/>
      <protection/>
    </xf>
    <xf numFmtId="0" fontId="2" fillId="0" borderId="57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left" vertical="center" wrapText="1"/>
      <protection/>
    </xf>
    <xf numFmtId="0" fontId="2" fillId="33" borderId="2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3" fillId="33" borderId="6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62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57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62" fillId="8" borderId="16" xfId="0" applyFont="1" applyFill="1" applyBorder="1" applyAlignment="1">
      <alignment horizontal="right" vertical="center"/>
    </xf>
    <xf numFmtId="0" fontId="62" fillId="8" borderId="0" xfId="0" applyFont="1" applyFill="1" applyBorder="1" applyAlignment="1">
      <alignment horizontal="right" vertical="center"/>
    </xf>
    <xf numFmtId="0" fontId="3" fillId="33" borderId="53" xfId="0" applyFont="1" applyFill="1" applyBorder="1" applyAlignment="1" applyProtection="1">
      <alignment horizontal="left" vertical="center" wrapText="1"/>
      <protection locked="0"/>
    </xf>
    <xf numFmtId="0" fontId="3" fillId="33" borderId="55" xfId="0" applyFont="1" applyFill="1" applyBorder="1" applyAlignment="1" applyProtection="1">
      <alignment horizontal="left" vertical="center" wrapText="1"/>
      <protection locked="0"/>
    </xf>
    <xf numFmtId="0" fontId="3" fillId="33" borderId="50" xfId="0" applyFont="1" applyFill="1" applyBorder="1" applyAlignment="1" applyProtection="1">
      <alignment horizontal="left" vertical="center" wrapText="1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 locked="0"/>
    </xf>
    <xf numFmtId="0" fontId="3" fillId="33" borderId="51" xfId="0" applyFont="1" applyFill="1" applyBorder="1" applyAlignment="1" applyProtection="1">
      <alignment horizontal="left" vertical="center" wrapText="1"/>
      <protection locked="0"/>
    </xf>
    <xf numFmtId="0" fontId="3" fillId="33" borderId="43" xfId="0" applyFont="1" applyFill="1" applyBorder="1" applyAlignment="1" applyProtection="1">
      <alignment horizontal="left" vertical="center" wrapText="1"/>
      <protection locked="0"/>
    </xf>
    <xf numFmtId="3" fontId="2" fillId="0" borderId="56" xfId="45" applyNumberFormat="1" applyFont="1" applyFill="1" applyBorder="1" applyAlignment="1" applyProtection="1">
      <alignment horizontal="left" vertical="center" wrapText="1"/>
      <protection locked="0"/>
    </xf>
    <xf numFmtId="3" fontId="2" fillId="0" borderId="59" xfId="45" applyNumberFormat="1" applyFont="1" applyFill="1" applyBorder="1" applyAlignment="1" applyProtection="1">
      <alignment horizontal="left" vertical="center" wrapText="1"/>
      <protection locked="0"/>
    </xf>
    <xf numFmtId="0" fontId="2" fillId="0" borderId="59" xfId="45" applyFont="1" applyFill="1" applyBorder="1" applyAlignment="1" applyProtection="1" quotePrefix="1">
      <alignment horizontal="left" vertical="center" wrapText="1"/>
      <protection locked="0"/>
    </xf>
    <xf numFmtId="0" fontId="2" fillId="0" borderId="57" xfId="45" applyFont="1" applyFill="1" applyBorder="1" applyAlignment="1" applyProtection="1" quotePrefix="1">
      <alignment horizontal="left" vertical="center" wrapText="1"/>
      <protection locked="0"/>
    </xf>
    <xf numFmtId="0" fontId="61" fillId="0" borderId="55" xfId="0" applyFont="1" applyBorder="1" applyAlignment="1">
      <alignment horizontal="left" vertical="center"/>
    </xf>
    <xf numFmtId="0" fontId="61" fillId="0" borderId="50" xfId="0" applyFont="1" applyBorder="1" applyAlignment="1">
      <alignment horizontal="left" vertical="center"/>
    </xf>
    <xf numFmtId="0" fontId="61" fillId="0" borderId="41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2" fillId="33" borderId="57" xfId="0" applyFont="1" applyFill="1" applyBorder="1" applyAlignment="1" applyProtection="1" quotePrefix="1">
      <alignment horizontal="left" vertical="center" wrapText="1"/>
      <protection locked="0"/>
    </xf>
    <xf numFmtId="0" fontId="2" fillId="33" borderId="57" xfId="45" applyFont="1" applyFill="1" applyBorder="1" applyAlignment="1" applyProtection="1" quotePrefix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 locked="0"/>
    </xf>
    <xf numFmtId="0" fontId="3" fillId="33" borderId="16" xfId="0" applyFont="1" applyFill="1" applyBorder="1" applyAlignment="1" applyProtection="1">
      <alignment horizontal="left" vertical="center" wrapText="1"/>
      <protection locked="0"/>
    </xf>
    <xf numFmtId="0" fontId="3" fillId="33" borderId="17" xfId="0" applyFont="1" applyFill="1" applyBorder="1" applyAlignment="1" applyProtection="1">
      <alignment horizontal="left" vertical="center" wrapText="1"/>
      <protection locked="0"/>
    </xf>
    <xf numFmtId="0" fontId="3" fillId="33" borderId="33" xfId="0" applyFont="1" applyFill="1" applyBorder="1" applyAlignment="1" applyProtection="1">
      <alignment horizontal="left" vertical="center" wrapText="1"/>
      <protection locked="0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72" fillId="33" borderId="25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22" xfId="0" applyFont="1" applyFill="1" applyBorder="1" applyAlignment="1">
      <alignment horizontal="center" vertical="center"/>
    </xf>
    <xf numFmtId="0" fontId="73" fillId="33" borderId="25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/>
    </xf>
    <xf numFmtId="0" fontId="70" fillId="8" borderId="63" xfId="0" applyFont="1" applyFill="1" applyBorder="1" applyAlignment="1">
      <alignment horizontal="left" vertical="center" wrapText="1"/>
    </xf>
    <xf numFmtId="0" fontId="70" fillId="8" borderId="60" xfId="0" applyFont="1" applyFill="1" applyBorder="1" applyAlignment="1">
      <alignment horizontal="left" vertical="center" wrapText="1"/>
    </xf>
    <xf numFmtId="0" fontId="70" fillId="8" borderId="64" xfId="0" applyFont="1" applyFill="1" applyBorder="1" applyAlignment="1">
      <alignment horizontal="left" vertical="center" wrapText="1"/>
    </xf>
    <xf numFmtId="0" fontId="71" fillId="8" borderId="33" xfId="0" applyFont="1" applyFill="1" applyBorder="1" applyAlignment="1">
      <alignment horizontal="right" vertical="center"/>
    </xf>
    <xf numFmtId="0" fontId="71" fillId="8" borderId="19" xfId="0" applyFont="1" applyFill="1" applyBorder="1" applyAlignment="1">
      <alignment horizontal="right" vertical="center"/>
    </xf>
    <xf numFmtId="0" fontId="74" fillId="33" borderId="25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4" fillId="33" borderId="22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0" fillId="8" borderId="16" xfId="0" applyFont="1" applyFill="1" applyBorder="1" applyAlignment="1">
      <alignment horizontal="left" vertical="center" wrapText="1"/>
    </xf>
    <xf numFmtId="0" fontId="70" fillId="8" borderId="0" xfId="0" applyFont="1" applyFill="1" applyBorder="1" applyAlignment="1">
      <alignment horizontal="left" vertical="center" wrapText="1"/>
    </xf>
    <xf numFmtId="0" fontId="70" fillId="8" borderId="22" xfId="0" applyFont="1" applyFill="1" applyBorder="1" applyAlignment="1">
      <alignment horizontal="left" vertical="center" wrapText="1"/>
    </xf>
    <xf numFmtId="171" fontId="66" fillId="37" borderId="27" xfId="48" applyFont="1" applyFill="1" applyBorder="1" applyAlignment="1" applyProtection="1">
      <alignment horizontal="center" vertical="center" wrapText="1"/>
      <protection locked="0"/>
    </xf>
    <xf numFmtId="171" fontId="66" fillId="37" borderId="36" xfId="48" applyFont="1" applyFill="1" applyBorder="1" applyAlignment="1" applyProtection="1">
      <alignment horizontal="center" vertical="center" wrapText="1"/>
      <protection locked="0"/>
    </xf>
    <xf numFmtId="171" fontId="66" fillId="37" borderId="37" xfId="48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27" xfId="45" applyFont="1" applyFill="1" applyBorder="1" applyAlignment="1" applyProtection="1">
      <alignment horizontal="center" vertical="center" wrapText="1"/>
      <protection locked="0"/>
    </xf>
    <xf numFmtId="0" fontId="2" fillId="0" borderId="36" xfId="45" applyFont="1" applyFill="1" applyBorder="1" applyAlignment="1" applyProtection="1">
      <alignment horizontal="center" vertical="center" wrapText="1"/>
      <protection locked="0"/>
    </xf>
    <xf numFmtId="0" fontId="2" fillId="0" borderId="37" xfId="45" applyFont="1" applyFill="1" applyBorder="1" applyAlignment="1" applyProtection="1">
      <alignment horizontal="center" vertical="center" wrapText="1"/>
      <protection locked="0"/>
    </xf>
    <xf numFmtId="0" fontId="68" fillId="36" borderId="48" xfId="0" applyFont="1" applyFill="1" applyBorder="1" applyAlignment="1">
      <alignment horizontal="center" vertical="center" wrapText="1"/>
    </xf>
    <xf numFmtId="0" fontId="68" fillId="36" borderId="39" xfId="0" applyFont="1" applyFill="1" applyBorder="1" applyAlignment="1">
      <alignment horizontal="center" vertical="center" wrapText="1"/>
    </xf>
    <xf numFmtId="0" fontId="68" fillId="36" borderId="14" xfId="0" applyFont="1" applyFill="1" applyBorder="1" applyAlignment="1">
      <alignment horizontal="center" vertical="center"/>
    </xf>
    <xf numFmtId="0" fontId="68" fillId="36" borderId="18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68" fillId="36" borderId="21" xfId="0" applyFont="1" applyFill="1" applyBorder="1" applyAlignment="1">
      <alignment horizontal="center" vertical="center"/>
    </xf>
    <xf numFmtId="0" fontId="68" fillId="36" borderId="52" xfId="0" applyFont="1" applyFill="1" applyBorder="1" applyAlignment="1">
      <alignment horizontal="center" vertical="center"/>
    </xf>
    <xf numFmtId="0" fontId="68" fillId="36" borderId="26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 wrapText="1"/>
    </xf>
    <xf numFmtId="0" fontId="68" fillId="36" borderId="20" xfId="0" applyFont="1" applyFill="1" applyBorder="1" applyAlignment="1">
      <alignment horizontal="center" vertical="center" wrapText="1"/>
    </xf>
    <xf numFmtId="0" fontId="66" fillId="8" borderId="14" xfId="0" applyFont="1" applyFill="1" applyBorder="1" applyAlignment="1">
      <alignment horizontal="left" vertical="center"/>
    </xf>
    <xf numFmtId="0" fontId="66" fillId="8" borderId="18" xfId="0" applyFont="1" applyFill="1" applyBorder="1" applyAlignment="1">
      <alignment horizontal="left" vertical="center"/>
    </xf>
    <xf numFmtId="0" fontId="66" fillId="8" borderId="15" xfId="0" applyFont="1" applyFill="1" applyBorder="1" applyAlignment="1">
      <alignment horizontal="left" vertical="center"/>
    </xf>
    <xf numFmtId="0" fontId="68" fillId="36" borderId="49" xfId="0" applyFont="1" applyFill="1" applyBorder="1" applyAlignment="1">
      <alignment horizontal="center" vertical="center"/>
    </xf>
    <xf numFmtId="0" fontId="68" fillId="36" borderId="33" xfId="0" applyFont="1" applyFill="1" applyBorder="1" applyAlignment="1">
      <alignment horizontal="center" vertical="center"/>
    </xf>
    <xf numFmtId="0" fontId="68" fillId="36" borderId="34" xfId="0" applyFont="1" applyFill="1" applyBorder="1" applyAlignment="1">
      <alignment horizontal="center" vertical="center"/>
    </xf>
    <xf numFmtId="0" fontId="68" fillId="36" borderId="65" xfId="0" applyFont="1" applyFill="1" applyBorder="1" applyAlignment="1">
      <alignment horizontal="center" vertical="center"/>
    </xf>
    <xf numFmtId="0" fontId="68" fillId="36" borderId="38" xfId="0" applyFont="1" applyFill="1" applyBorder="1" applyAlignment="1">
      <alignment horizontal="center" vertical="center"/>
    </xf>
    <xf numFmtId="2" fontId="68" fillId="36" borderId="65" xfId="0" applyNumberFormat="1" applyFont="1" applyFill="1" applyBorder="1" applyAlignment="1">
      <alignment horizontal="center" vertical="center" wrapText="1"/>
    </xf>
    <xf numFmtId="2" fontId="68" fillId="36" borderId="38" xfId="0" applyNumberFormat="1" applyFont="1" applyFill="1" applyBorder="1" applyAlignment="1">
      <alignment horizontal="center" vertical="center" wrapText="1"/>
    </xf>
    <xf numFmtId="171" fontId="66" fillId="0" borderId="27" xfId="48" applyFont="1" applyFill="1" applyBorder="1" applyAlignment="1" applyProtection="1">
      <alignment horizontal="center" vertical="center" wrapText="1"/>
      <protection locked="0"/>
    </xf>
    <xf numFmtId="171" fontId="66" fillId="0" borderId="37" xfId="48" applyFont="1" applyFill="1" applyBorder="1" applyAlignment="1" applyProtection="1">
      <alignment horizontal="center" vertical="center" wrapText="1"/>
      <protection locked="0"/>
    </xf>
    <xf numFmtId="171" fontId="66" fillId="8" borderId="15" xfId="48" applyFont="1" applyFill="1" applyBorder="1" applyAlignment="1">
      <alignment horizontal="left" vertical="center"/>
    </xf>
    <xf numFmtId="171" fontId="68" fillId="36" borderId="15" xfId="48" applyFont="1" applyFill="1" applyBorder="1" applyAlignment="1">
      <alignment horizontal="center" vertical="center" wrapText="1"/>
    </xf>
    <xf numFmtId="171" fontId="68" fillId="36" borderId="20" xfId="48" applyFont="1" applyFill="1" applyBorder="1" applyAlignment="1">
      <alignment horizontal="center" vertical="center" wrapText="1"/>
    </xf>
    <xf numFmtId="171" fontId="66" fillId="0" borderId="36" xfId="48" applyFont="1" applyFill="1" applyBorder="1" applyAlignment="1" applyProtection="1">
      <alignment horizontal="center" vertical="center" wrapText="1"/>
      <protection locked="0"/>
    </xf>
    <xf numFmtId="0" fontId="66" fillId="8" borderId="15" xfId="0" applyFont="1" applyFill="1" applyBorder="1" applyAlignment="1">
      <alignment vertical="center"/>
    </xf>
    <xf numFmtId="0" fontId="68" fillId="36" borderId="49" xfId="0" applyFont="1" applyFill="1" applyBorder="1" applyAlignment="1">
      <alignment vertical="center"/>
    </xf>
    <xf numFmtId="0" fontId="68" fillId="36" borderId="65" xfId="0" applyFont="1" applyFill="1" applyBorder="1" applyAlignment="1">
      <alignment vertical="center"/>
    </xf>
    <xf numFmtId="0" fontId="68" fillId="36" borderId="48" xfId="0" applyFont="1" applyFill="1" applyBorder="1" applyAlignment="1">
      <alignment vertical="center"/>
    </xf>
    <xf numFmtId="0" fontId="68" fillId="36" borderId="27" xfId="0" applyFont="1" applyFill="1" applyBorder="1" applyAlignment="1">
      <alignment vertical="center" wrapText="1"/>
    </xf>
    <xf numFmtId="0" fontId="68" fillId="36" borderId="37" xfId="0" applyFont="1" applyFill="1" applyBorder="1" applyAlignment="1">
      <alignment vertical="center" wrapText="1"/>
    </xf>
    <xf numFmtId="0" fontId="3" fillId="33" borderId="56" xfId="0" applyFont="1" applyFill="1" applyBorder="1" applyAlignment="1" applyProtection="1">
      <alignment vertical="center" wrapText="1"/>
      <protection locked="0"/>
    </xf>
    <xf numFmtId="0" fontId="3" fillId="33" borderId="57" xfId="0" applyFont="1" applyFill="1" applyBorder="1" applyAlignment="1" applyProtection="1">
      <alignment vertical="center" wrapText="1"/>
      <protection locked="0"/>
    </xf>
    <xf numFmtId="171" fontId="2" fillId="33" borderId="56" xfId="48" applyFont="1" applyFill="1" applyBorder="1" applyAlignment="1" applyProtection="1">
      <alignment vertical="center" wrapText="1"/>
      <protection locked="0"/>
    </xf>
    <xf numFmtId="171" fontId="2" fillId="33" borderId="57" xfId="48" applyFont="1" applyFill="1" applyBorder="1" applyAlignment="1" applyProtection="1">
      <alignment vertical="center" wrapText="1"/>
      <protection locked="0"/>
    </xf>
    <xf numFmtId="0" fontId="2" fillId="33" borderId="66" xfId="0" applyFont="1" applyFill="1" applyBorder="1" applyAlignment="1" applyProtection="1">
      <alignment vertical="center" wrapText="1"/>
      <protection locked="0"/>
    </xf>
    <xf numFmtId="0" fontId="2" fillId="33" borderId="67" xfId="0" applyFont="1" applyFill="1" applyBorder="1" applyAlignment="1" applyProtection="1">
      <alignment vertical="center" wrapText="1"/>
      <protection locked="0"/>
    </xf>
    <xf numFmtId="3" fontId="3" fillId="33" borderId="56" xfId="0" applyNumberFormat="1" applyFont="1" applyFill="1" applyBorder="1" applyAlignment="1" applyProtection="1">
      <alignment vertical="center" wrapText="1"/>
      <protection locked="0"/>
    </xf>
    <xf numFmtId="3" fontId="3" fillId="33" borderId="59" xfId="0" applyNumberFormat="1" applyFont="1" applyFill="1" applyBorder="1" applyAlignment="1" applyProtection="1">
      <alignment vertical="center" wrapText="1"/>
      <protection locked="0"/>
    </xf>
    <xf numFmtId="3" fontId="3" fillId="33" borderId="57" xfId="0" applyNumberFormat="1" applyFont="1" applyFill="1" applyBorder="1" applyAlignment="1" applyProtection="1">
      <alignment vertical="center" wrapText="1"/>
      <protection locked="0"/>
    </xf>
    <xf numFmtId="4" fontId="3" fillId="0" borderId="27" xfId="0" applyNumberFormat="1" applyFont="1" applyFill="1" applyBorder="1" applyAlignment="1" applyProtection="1">
      <alignment vertical="center" wrapText="1"/>
      <protection locked="0"/>
    </xf>
    <xf numFmtId="0" fontId="3" fillId="0" borderId="36" xfId="0" applyFont="1" applyFill="1" applyBorder="1" applyAlignment="1" applyProtection="1">
      <alignment vertical="center" wrapText="1"/>
      <protection locked="0"/>
    </xf>
    <xf numFmtId="0" fontId="3" fillId="0" borderId="37" xfId="0" applyFont="1" applyFill="1" applyBorder="1" applyAlignment="1" applyProtection="1">
      <alignment vertical="center" wrapText="1"/>
      <protection locked="0"/>
    </xf>
    <xf numFmtId="0" fontId="2" fillId="0" borderId="68" xfId="0" applyFont="1" applyFill="1" applyBorder="1" applyAlignment="1" applyProtection="1">
      <alignment vertical="center" wrapText="1"/>
      <protection locked="0"/>
    </xf>
    <xf numFmtId="0" fontId="2" fillId="0" borderId="69" xfId="0" applyFont="1" applyFill="1" applyBorder="1" applyAlignment="1" applyProtection="1">
      <alignment vertical="center" wrapText="1"/>
      <protection locked="0"/>
    </xf>
    <xf numFmtId="0" fontId="2" fillId="0" borderId="70" xfId="0" applyFont="1" applyFill="1" applyBorder="1" applyAlignment="1" applyProtection="1">
      <alignment vertical="center" wrapText="1"/>
      <protection locked="0"/>
    </xf>
    <xf numFmtId="0" fontId="2" fillId="33" borderId="56" xfId="0" applyFont="1" applyFill="1" applyBorder="1" applyAlignment="1">
      <alignment vertical="center" wrapText="1"/>
    </xf>
    <xf numFmtId="0" fontId="2" fillId="33" borderId="59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4" fontId="2" fillId="33" borderId="14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vertical="center" wrapText="1"/>
    </xf>
    <xf numFmtId="4" fontId="2" fillId="33" borderId="33" xfId="0" applyNumberFormat="1" applyFont="1" applyFill="1" applyBorder="1" applyAlignment="1">
      <alignment vertical="center" wrapText="1"/>
    </xf>
    <xf numFmtId="4" fontId="3" fillId="0" borderId="56" xfId="0" applyNumberFormat="1" applyFont="1" applyFill="1" applyBorder="1" applyAlignment="1" applyProtection="1">
      <alignment vertical="center" wrapText="1"/>
      <protection/>
    </xf>
    <xf numFmtId="4" fontId="3" fillId="0" borderId="59" xfId="0" applyNumberFormat="1" applyFont="1" applyFill="1" applyBorder="1" applyAlignment="1" applyProtection="1">
      <alignment vertical="center" wrapText="1"/>
      <protection/>
    </xf>
    <xf numFmtId="4" fontId="3" fillId="0" borderId="57" xfId="0" applyNumberFormat="1" applyFont="1" applyFill="1" applyBorder="1" applyAlignment="1" applyProtection="1">
      <alignment vertical="center" wrapText="1"/>
      <protection/>
    </xf>
    <xf numFmtId="171" fontId="3" fillId="0" borderId="56" xfId="48" applyFont="1" applyFill="1" applyBorder="1" applyAlignment="1" applyProtection="1">
      <alignment vertical="center" wrapText="1"/>
      <protection locked="0"/>
    </xf>
    <xf numFmtId="171" fontId="3" fillId="0" borderId="59" xfId="48" applyFont="1" applyFill="1" applyBorder="1" applyAlignment="1" applyProtection="1">
      <alignment vertical="center" wrapText="1"/>
      <protection locked="0"/>
    </xf>
    <xf numFmtId="171" fontId="3" fillId="0" borderId="57" xfId="48" applyFont="1" applyFill="1" applyBorder="1" applyAlignment="1" applyProtection="1">
      <alignment vertical="center" wrapText="1"/>
      <protection locked="0"/>
    </xf>
    <xf numFmtId="0" fontId="2" fillId="33" borderId="27" xfId="0" applyFont="1" applyFill="1" applyBorder="1" applyAlignment="1">
      <alignment vertical="center" wrapText="1"/>
    </xf>
    <xf numFmtId="0" fontId="2" fillId="33" borderId="36" xfId="0" applyFont="1" applyFill="1" applyBorder="1" applyAlignment="1">
      <alignment vertical="center" wrapText="1"/>
    </xf>
    <xf numFmtId="0" fontId="2" fillId="33" borderId="37" xfId="0" applyFont="1" applyFill="1" applyBorder="1" applyAlignment="1">
      <alignment vertical="center" wrapText="1"/>
    </xf>
    <xf numFmtId="0" fontId="62" fillId="8" borderId="20" xfId="0" applyFont="1" applyFill="1" applyBorder="1" applyAlignment="1">
      <alignment horizontal="left" vertical="center"/>
    </xf>
    <xf numFmtId="0" fontId="63" fillId="35" borderId="28" xfId="0" applyFont="1" applyFill="1" applyBorder="1" applyAlignment="1">
      <alignment horizontal="center" vertical="center"/>
    </xf>
    <xf numFmtId="0" fontId="62" fillId="8" borderId="17" xfId="0" applyFont="1" applyFill="1" applyBorder="1" applyAlignment="1">
      <alignment horizontal="left" vertical="center" wrapText="1"/>
    </xf>
    <xf numFmtId="0" fontId="62" fillId="8" borderId="17" xfId="0" applyFont="1" applyFill="1" applyBorder="1" applyAlignment="1">
      <alignment horizontal="left" vertical="center"/>
    </xf>
    <xf numFmtId="4" fontId="3" fillId="0" borderId="56" xfId="0" applyNumberFormat="1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 applyProtection="1">
      <alignment horizontal="left" vertical="center"/>
      <protection locked="0"/>
    </xf>
    <xf numFmtId="0" fontId="3" fillId="0" borderId="57" xfId="0" applyFont="1" applyFill="1" applyBorder="1" applyAlignment="1" applyProtection="1">
      <alignment horizontal="left" vertical="center"/>
      <protection locked="0"/>
    </xf>
    <xf numFmtId="4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4" fontId="3" fillId="33" borderId="56" xfId="0" applyNumberFormat="1" applyFont="1" applyFill="1" applyBorder="1" applyAlignment="1" applyProtection="1">
      <alignment horizontal="left" vertical="center"/>
      <protection locked="0"/>
    </xf>
    <xf numFmtId="0" fontId="3" fillId="33" borderId="59" xfId="0" applyFont="1" applyFill="1" applyBorder="1" applyAlignment="1" applyProtection="1">
      <alignment horizontal="left" vertical="center"/>
      <protection locked="0"/>
    </xf>
    <xf numFmtId="0" fontId="3" fillId="33" borderId="57" xfId="0" applyFont="1" applyFill="1" applyBorder="1" applyAlignment="1" applyProtection="1">
      <alignment horizontal="left" vertical="center"/>
      <protection locked="0"/>
    </xf>
    <xf numFmtId="4" fontId="3" fillId="33" borderId="27" xfId="0" applyNumberFormat="1" applyFont="1" applyFill="1" applyBorder="1" applyAlignment="1" applyProtection="1">
      <alignment horizontal="left" vertical="center"/>
      <protection locked="0"/>
    </xf>
    <xf numFmtId="0" fontId="3" fillId="33" borderId="36" xfId="0" applyFont="1" applyFill="1" applyBorder="1" applyAlignment="1" applyProtection="1">
      <alignment horizontal="left" vertical="center"/>
      <protection locked="0"/>
    </xf>
    <xf numFmtId="0" fontId="3" fillId="33" borderId="37" xfId="0" applyFont="1" applyFill="1" applyBorder="1" applyAlignment="1" applyProtection="1">
      <alignment horizontal="left" vertical="center"/>
      <protection locked="0"/>
    </xf>
    <xf numFmtId="4" fontId="3" fillId="0" borderId="27" xfId="0" applyNumberFormat="1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alignment horizontal="left" vertical="center"/>
      <protection locked="0"/>
    </xf>
    <xf numFmtId="0" fontId="63" fillId="35" borderId="27" xfId="0" applyFont="1" applyFill="1" applyBorder="1" applyAlignment="1">
      <alignment horizontal="center" vertical="center" wrapText="1"/>
    </xf>
    <xf numFmtId="0" fontId="63" fillId="35" borderId="37" xfId="0" applyFont="1" applyFill="1" applyBorder="1" applyAlignment="1">
      <alignment horizontal="center" vertical="center" wrapText="1"/>
    </xf>
    <xf numFmtId="0" fontId="63" fillId="35" borderId="27" xfId="0" applyFont="1" applyFill="1" applyBorder="1" applyAlignment="1">
      <alignment horizontal="center" vertical="center"/>
    </xf>
    <xf numFmtId="0" fontId="63" fillId="35" borderId="37" xfId="0" applyFont="1" applyFill="1" applyBorder="1" applyAlignment="1">
      <alignment horizontal="center" vertical="center"/>
    </xf>
    <xf numFmtId="0" fontId="3" fillId="33" borderId="56" xfId="0" applyFont="1" applyFill="1" applyBorder="1" applyAlignment="1" applyProtection="1">
      <alignment horizontal="right" vertical="center" wrapText="1"/>
      <protection locked="0"/>
    </xf>
    <xf numFmtId="0" fontId="3" fillId="33" borderId="59" xfId="0" applyFont="1" applyFill="1" applyBorder="1" applyAlignment="1" applyProtection="1">
      <alignment horizontal="right" vertical="center" wrapText="1"/>
      <protection locked="0"/>
    </xf>
    <xf numFmtId="0" fontId="3" fillId="33" borderId="57" xfId="0" applyFont="1" applyFill="1" applyBorder="1" applyAlignment="1" applyProtection="1">
      <alignment horizontal="right" vertical="center" wrapText="1"/>
      <protection locked="0"/>
    </xf>
    <xf numFmtId="4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9" xfId="0" applyFont="1" applyFill="1" applyBorder="1" applyAlignment="1" applyProtection="1">
      <alignment horizontal="right" vertical="center" wrapText="1"/>
      <protection locked="0"/>
    </xf>
    <xf numFmtId="0" fontId="3" fillId="0" borderId="57" xfId="0" applyFont="1" applyFill="1" applyBorder="1" applyAlignment="1" applyProtection="1">
      <alignment horizontal="right" vertical="center" wrapTex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0</xdr:rowOff>
    </xdr:from>
    <xdr:to>
      <xdr:col>2</xdr:col>
      <xdr:colOff>447675</xdr:colOff>
      <xdr:row>4</xdr:row>
      <xdr:rowOff>304800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10157" r="61625"/>
        <a:stretch>
          <a:fillRect/>
        </a:stretch>
      </xdr:blipFill>
      <xdr:spPr>
        <a:xfrm>
          <a:off x="590550" y="0"/>
          <a:ext cx="24193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2400300</xdr:colOff>
      <xdr:row>0</xdr:row>
      <xdr:rowOff>0</xdr:rowOff>
    </xdr:from>
    <xdr:to>
      <xdr:col>14</xdr:col>
      <xdr:colOff>1981200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157" t="18933" r="61625" b="11360"/>
        <a:stretch>
          <a:fillRect/>
        </a:stretch>
      </xdr:blipFill>
      <xdr:spPr>
        <a:xfrm>
          <a:off x="27155775" y="0"/>
          <a:ext cx="3076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29">
      <selection activeCell="A16" sqref="A16"/>
    </sheetView>
  </sheetViews>
  <sheetFormatPr defaultColWidth="11.421875" defaultRowHeight="15"/>
  <cols>
    <col min="1" max="1" width="43.57421875" style="0" bestFit="1" customWidth="1"/>
  </cols>
  <sheetData>
    <row r="1" ht="15">
      <c r="A1" s="1" t="s">
        <v>7</v>
      </c>
    </row>
    <row r="2" ht="15">
      <c r="A2" s="1" t="s">
        <v>8</v>
      </c>
    </row>
    <row r="3" ht="15">
      <c r="A3" s="1" t="s">
        <v>9</v>
      </c>
    </row>
    <row r="4" ht="15">
      <c r="A4" s="1" t="s">
        <v>10</v>
      </c>
    </row>
    <row r="5" ht="15">
      <c r="A5" s="1" t="s">
        <v>11</v>
      </c>
    </row>
    <row r="6" ht="15">
      <c r="A6" s="1" t="s">
        <v>12</v>
      </c>
    </row>
    <row r="7" ht="15">
      <c r="A7" s="1" t="s">
        <v>13</v>
      </c>
    </row>
    <row r="8" ht="15">
      <c r="A8" s="1" t="s">
        <v>14</v>
      </c>
    </row>
    <row r="9" ht="15">
      <c r="A9" s="1" t="s">
        <v>15</v>
      </c>
    </row>
    <row r="10" ht="15">
      <c r="A10" s="1" t="s">
        <v>16</v>
      </c>
    </row>
    <row r="11" ht="15">
      <c r="A11" s="1" t="s">
        <v>17</v>
      </c>
    </row>
    <row r="12" ht="15">
      <c r="A12" s="1" t="s">
        <v>18</v>
      </c>
    </row>
    <row r="13" ht="15">
      <c r="A13" s="1" t="s">
        <v>19</v>
      </c>
    </row>
    <row r="14" ht="15">
      <c r="A14" s="1" t="s">
        <v>20</v>
      </c>
    </row>
    <row r="15" ht="15">
      <c r="A15" s="1" t="s">
        <v>21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24</v>
      </c>
    </row>
    <row r="19" ht="15">
      <c r="A19" s="1" t="s">
        <v>25</v>
      </c>
    </row>
    <row r="20" ht="15">
      <c r="A20" s="1" t="s">
        <v>26</v>
      </c>
    </row>
    <row r="21" ht="15">
      <c r="A21" s="1" t="s">
        <v>27</v>
      </c>
    </row>
    <row r="22" ht="15">
      <c r="A22" s="1" t="s">
        <v>28</v>
      </c>
    </row>
    <row r="23" ht="15">
      <c r="A23" s="1" t="s">
        <v>29</v>
      </c>
    </row>
    <row r="24" ht="15">
      <c r="A24" s="1" t="s">
        <v>30</v>
      </c>
    </row>
    <row r="25" ht="15">
      <c r="A25" s="1" t="s">
        <v>31</v>
      </c>
    </row>
    <row r="26" ht="15">
      <c r="A26" s="1" t="s">
        <v>32</v>
      </c>
    </row>
    <row r="27" ht="15">
      <c r="A27" s="1" t="s">
        <v>33</v>
      </c>
    </row>
    <row r="28" ht="15">
      <c r="A28" s="1" t="s">
        <v>34</v>
      </c>
    </row>
    <row r="29" ht="15">
      <c r="A29" s="1" t="s">
        <v>35</v>
      </c>
    </row>
    <row r="30" ht="15">
      <c r="A30" s="1" t="s">
        <v>36</v>
      </c>
    </row>
    <row r="31" ht="15">
      <c r="A31" s="1" t="s">
        <v>37</v>
      </c>
    </row>
    <row r="32" ht="15">
      <c r="A32" s="1" t="s">
        <v>38</v>
      </c>
    </row>
    <row r="33" ht="15">
      <c r="A33" s="1" t="s">
        <v>39</v>
      </c>
    </row>
    <row r="34" ht="15">
      <c r="A34" s="1" t="s">
        <v>40</v>
      </c>
    </row>
    <row r="35" ht="15">
      <c r="A35" s="1" t="s">
        <v>41</v>
      </c>
    </row>
    <row r="36" ht="15">
      <c r="A36" s="1" t="s">
        <v>42</v>
      </c>
    </row>
    <row r="37" ht="15">
      <c r="A37" s="1" t="s">
        <v>43</v>
      </c>
    </row>
    <row r="38" ht="15">
      <c r="A38" s="1" t="s">
        <v>44</v>
      </c>
    </row>
    <row r="39" ht="15">
      <c r="A39" s="1" t="s">
        <v>45</v>
      </c>
    </row>
    <row r="40" ht="15">
      <c r="A40" s="1" t="s">
        <v>46</v>
      </c>
    </row>
    <row r="41" ht="15">
      <c r="A41" s="1" t="s">
        <v>47</v>
      </c>
    </row>
    <row r="42" ht="15">
      <c r="A42" s="1" t="s">
        <v>48</v>
      </c>
    </row>
    <row r="43" ht="15">
      <c r="A43" s="1" t="s">
        <v>49</v>
      </c>
    </row>
    <row r="44" ht="15">
      <c r="A44" s="1" t="s">
        <v>50</v>
      </c>
    </row>
    <row r="45" ht="15">
      <c r="A45" s="1" t="s">
        <v>51</v>
      </c>
    </row>
    <row r="46" ht="15">
      <c r="A46" s="1" t="s">
        <v>52</v>
      </c>
    </row>
  </sheetData>
  <sheetProtection password="BFCC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71"/>
  <sheetViews>
    <sheetView tabSelected="1" view="pageBreakPreview" zoomScale="62" zoomScaleNormal="60" zoomScaleSheetLayoutView="62" zoomScalePageLayoutView="20" workbookViewId="0" topLeftCell="A127">
      <selection activeCell="B12" sqref="B12:L16"/>
    </sheetView>
  </sheetViews>
  <sheetFormatPr defaultColWidth="11.421875" defaultRowHeight="33" customHeight="1"/>
  <cols>
    <col min="1" max="1" width="4.00390625" style="2" customWidth="1"/>
    <col min="2" max="2" width="34.421875" style="2" customWidth="1"/>
    <col min="3" max="3" width="15.8515625" style="2" customWidth="1"/>
    <col min="4" max="4" width="25.421875" style="15" customWidth="1"/>
    <col min="5" max="5" width="24.00390625" style="15" customWidth="1"/>
    <col min="6" max="6" width="55.00390625" style="15" customWidth="1"/>
    <col min="7" max="7" width="36.28125" style="15" customWidth="1"/>
    <col min="8" max="8" width="31.28125" style="2" customWidth="1"/>
    <col min="9" max="10" width="11.7109375" style="2" customWidth="1"/>
    <col min="11" max="11" width="11.8515625" style="15" customWidth="1"/>
    <col min="12" max="12" width="11.421875" style="15" customWidth="1"/>
    <col min="13" max="13" width="37.28125" style="2" customWidth="1"/>
    <col min="14" max="16384" width="11.421875" style="2" customWidth="1"/>
  </cols>
  <sheetData>
    <row r="1" spans="2:12" ht="33" customHeight="1">
      <c r="B1" s="280"/>
      <c r="C1" s="281"/>
      <c r="D1" s="282"/>
      <c r="E1" s="282"/>
      <c r="F1" s="282"/>
      <c r="G1" s="282"/>
      <c r="H1" s="281"/>
      <c r="I1" s="281"/>
      <c r="J1" s="281"/>
      <c r="K1" s="282"/>
      <c r="L1" s="283"/>
    </row>
    <row r="2" spans="2:12" s="3" customFormat="1" ht="27">
      <c r="B2" s="529" t="s">
        <v>53</v>
      </c>
      <c r="C2" s="530"/>
      <c r="D2" s="530"/>
      <c r="E2" s="530"/>
      <c r="F2" s="530"/>
      <c r="G2" s="530"/>
      <c r="H2" s="530"/>
      <c r="I2" s="530"/>
      <c r="J2" s="530"/>
      <c r="K2" s="530"/>
      <c r="L2" s="531"/>
    </row>
    <row r="3" spans="2:12" s="3" customFormat="1" ht="20.25" customHeight="1">
      <c r="B3" s="532" t="s">
        <v>527</v>
      </c>
      <c r="C3" s="533"/>
      <c r="D3" s="533"/>
      <c r="E3" s="533"/>
      <c r="F3" s="533"/>
      <c r="G3" s="533"/>
      <c r="H3" s="533"/>
      <c r="I3" s="533"/>
      <c r="J3" s="533"/>
      <c r="K3" s="533"/>
      <c r="L3" s="534"/>
    </row>
    <row r="4" spans="2:12" s="3" customFormat="1" ht="36" customHeight="1">
      <c r="B4" s="532"/>
      <c r="C4" s="533"/>
      <c r="D4" s="533"/>
      <c r="E4" s="533"/>
      <c r="F4" s="533"/>
      <c r="G4" s="533"/>
      <c r="H4" s="533"/>
      <c r="I4" s="533"/>
      <c r="J4" s="533"/>
      <c r="K4" s="533"/>
      <c r="L4" s="534"/>
    </row>
    <row r="5" spans="2:12" s="3" customFormat="1" ht="30">
      <c r="B5" s="540" t="s">
        <v>62</v>
      </c>
      <c r="C5" s="541"/>
      <c r="D5" s="541"/>
      <c r="E5" s="541"/>
      <c r="F5" s="541"/>
      <c r="G5" s="541"/>
      <c r="H5" s="541"/>
      <c r="I5" s="541"/>
      <c r="J5" s="541"/>
      <c r="K5" s="541"/>
      <c r="L5" s="542"/>
    </row>
    <row r="6" spans="2:12" s="3" customFormat="1" ht="21" thickBot="1">
      <c r="B6" s="284"/>
      <c r="C6" s="242"/>
      <c r="D6" s="240"/>
      <c r="E6" s="240"/>
      <c r="F6" s="240"/>
      <c r="G6" s="240"/>
      <c r="H6" s="240"/>
      <c r="I6" s="240"/>
      <c r="J6" s="240"/>
      <c r="K6" s="240"/>
      <c r="L6" s="285"/>
    </row>
    <row r="7" spans="2:12" s="3" customFormat="1" ht="20.25">
      <c r="B7" s="286" t="s">
        <v>545</v>
      </c>
      <c r="C7" s="244"/>
      <c r="D7" s="245"/>
      <c r="E7" s="246"/>
      <c r="F7" s="246"/>
      <c r="G7" s="246"/>
      <c r="H7" s="246"/>
      <c r="I7" s="246"/>
      <c r="J7" s="246"/>
      <c r="K7" s="247"/>
      <c r="L7" s="287"/>
    </row>
    <row r="8" spans="2:12" s="3" customFormat="1" ht="46.5" customHeight="1">
      <c r="B8" s="535" t="s">
        <v>560</v>
      </c>
      <c r="C8" s="536"/>
      <c r="D8" s="536"/>
      <c r="E8" s="536"/>
      <c r="F8" s="536"/>
      <c r="G8" s="536"/>
      <c r="H8" s="536"/>
      <c r="I8" s="536"/>
      <c r="J8" s="536"/>
      <c r="K8" s="536"/>
      <c r="L8" s="537"/>
    </row>
    <row r="9" spans="2:12" s="3" customFormat="1" ht="3" customHeight="1" thickBot="1">
      <c r="B9" s="538"/>
      <c r="C9" s="539"/>
      <c r="D9" s="250"/>
      <c r="E9" s="250"/>
      <c r="F9" s="250"/>
      <c r="G9" s="250"/>
      <c r="H9" s="250"/>
      <c r="I9" s="250"/>
      <c r="J9" s="250"/>
      <c r="K9" s="251"/>
      <c r="L9" s="251"/>
    </row>
    <row r="10" spans="2:12" s="3" customFormat="1" ht="26.25" customHeight="1" thickBot="1">
      <c r="B10" s="420" t="s">
        <v>63</v>
      </c>
      <c r="C10" s="421"/>
      <c r="D10" s="424" t="s">
        <v>64</v>
      </c>
      <c r="E10" s="426" t="s">
        <v>55</v>
      </c>
      <c r="F10" s="424" t="s">
        <v>1</v>
      </c>
      <c r="G10" s="428" t="s">
        <v>65</v>
      </c>
      <c r="H10" s="424" t="s">
        <v>66</v>
      </c>
      <c r="I10" s="430" t="s">
        <v>60</v>
      </c>
      <c r="J10" s="431"/>
      <c r="K10" s="431"/>
      <c r="L10" s="432"/>
    </row>
    <row r="11" spans="2:12" s="3" customFormat="1" ht="17.25" customHeight="1" thickBot="1">
      <c r="B11" s="422"/>
      <c r="C11" s="423"/>
      <c r="D11" s="425"/>
      <c r="E11" s="427"/>
      <c r="F11" s="425"/>
      <c r="G11" s="429"/>
      <c r="H11" s="425"/>
      <c r="I11" s="35" t="s">
        <v>56</v>
      </c>
      <c r="J11" s="35" t="s">
        <v>57</v>
      </c>
      <c r="K11" s="35" t="s">
        <v>58</v>
      </c>
      <c r="L11" s="35" t="s">
        <v>59</v>
      </c>
    </row>
    <row r="12" spans="2:12" ht="80.25" customHeight="1" thickBot="1">
      <c r="B12" s="523" t="s">
        <v>528</v>
      </c>
      <c r="C12" s="524"/>
      <c r="D12" s="376" t="s">
        <v>361</v>
      </c>
      <c r="E12" s="301" t="s">
        <v>436</v>
      </c>
      <c r="F12" s="39" t="s">
        <v>546</v>
      </c>
      <c r="G12" s="39" t="s">
        <v>302</v>
      </c>
      <c r="H12" s="40" t="s">
        <v>362</v>
      </c>
      <c r="I12" s="41" t="s">
        <v>75</v>
      </c>
      <c r="J12" s="41"/>
      <c r="K12" s="41"/>
      <c r="L12" s="42"/>
    </row>
    <row r="13" spans="1:65" s="5" customFormat="1" ht="69" customHeight="1" thickBot="1">
      <c r="A13" s="4"/>
      <c r="B13" s="525"/>
      <c r="C13" s="526"/>
      <c r="D13" s="392"/>
      <c r="E13" s="384"/>
      <c r="F13" s="46" t="s">
        <v>547</v>
      </c>
      <c r="G13" s="39" t="s">
        <v>513</v>
      </c>
      <c r="H13" s="40" t="s">
        <v>437</v>
      </c>
      <c r="I13" s="41" t="s">
        <v>75</v>
      </c>
      <c r="J13" s="41"/>
      <c r="K13" s="41"/>
      <c r="L13" s="4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2:12" ht="63" customHeight="1" thickBot="1">
      <c r="B14" s="527"/>
      <c r="C14" s="528"/>
      <c r="D14" s="377"/>
      <c r="E14" s="302"/>
      <c r="F14" s="39" t="s">
        <v>548</v>
      </c>
      <c r="G14" s="49" t="s">
        <v>71</v>
      </c>
      <c r="H14" s="40" t="s">
        <v>301</v>
      </c>
      <c r="I14" s="40"/>
      <c r="J14" s="41" t="s">
        <v>75</v>
      </c>
      <c r="K14" s="42"/>
      <c r="L14" s="50"/>
    </row>
    <row r="15" spans="2:12" ht="50.25" customHeight="1" thickBot="1">
      <c r="B15" s="506" t="s">
        <v>549</v>
      </c>
      <c r="C15" s="507"/>
      <c r="D15" s="462" t="s">
        <v>468</v>
      </c>
      <c r="E15" s="450" t="s">
        <v>503</v>
      </c>
      <c r="F15" s="39" t="s">
        <v>550</v>
      </c>
      <c r="G15" s="39" t="s">
        <v>515</v>
      </c>
      <c r="H15" s="40" t="s">
        <v>514</v>
      </c>
      <c r="I15" s="41" t="s">
        <v>75</v>
      </c>
      <c r="J15" s="52"/>
      <c r="K15" s="53"/>
      <c r="L15" s="54"/>
    </row>
    <row r="16" spans="2:12" ht="90" customHeight="1" thickBot="1">
      <c r="B16" s="510"/>
      <c r="C16" s="511"/>
      <c r="D16" s="521"/>
      <c r="E16" s="522"/>
      <c r="F16" s="39" t="s">
        <v>551</v>
      </c>
      <c r="G16" s="39" t="s">
        <v>294</v>
      </c>
      <c r="H16" s="40" t="s">
        <v>496</v>
      </c>
      <c r="I16" s="40" t="s">
        <v>75</v>
      </c>
      <c r="J16" s="41" t="s">
        <v>75</v>
      </c>
      <c r="K16" s="41" t="s">
        <v>75</v>
      </c>
      <c r="L16" s="41" t="s">
        <v>75</v>
      </c>
    </row>
    <row r="17" spans="2:12" ht="58.5" customHeight="1" thickBot="1">
      <c r="B17" s="506" t="s">
        <v>552</v>
      </c>
      <c r="C17" s="507"/>
      <c r="D17" s="476" t="s">
        <v>522</v>
      </c>
      <c r="E17" s="512" t="s">
        <v>509</v>
      </c>
      <c r="F17" s="39" t="s">
        <v>553</v>
      </c>
      <c r="G17" s="39" t="s">
        <v>73</v>
      </c>
      <c r="H17" s="40" t="s">
        <v>303</v>
      </c>
      <c r="I17" s="41" t="s">
        <v>75</v>
      </c>
      <c r="J17" s="50"/>
      <c r="K17" s="61"/>
      <c r="L17" s="61"/>
    </row>
    <row r="18" spans="2:14" ht="62.25" customHeight="1" thickBot="1">
      <c r="B18" s="508"/>
      <c r="C18" s="509"/>
      <c r="D18" s="479"/>
      <c r="E18" s="513"/>
      <c r="F18" s="39" t="s">
        <v>568</v>
      </c>
      <c r="G18" s="39" t="s">
        <v>90</v>
      </c>
      <c r="H18" s="40" t="s">
        <v>303</v>
      </c>
      <c r="I18" s="41" t="s">
        <v>75</v>
      </c>
      <c r="J18" s="50"/>
      <c r="K18" s="61"/>
      <c r="L18" s="61"/>
      <c r="N18" s="254"/>
    </row>
    <row r="19" spans="2:12" ht="56.25" customHeight="1" thickBot="1">
      <c r="B19" s="508"/>
      <c r="C19" s="509"/>
      <c r="D19" s="477"/>
      <c r="E19" s="514"/>
      <c r="F19" s="39" t="s">
        <v>569</v>
      </c>
      <c r="G19" s="39" t="s">
        <v>97</v>
      </c>
      <c r="H19" s="40" t="s">
        <v>303</v>
      </c>
      <c r="I19" s="41" t="s">
        <v>75</v>
      </c>
      <c r="J19" s="50"/>
      <c r="K19" s="61"/>
      <c r="L19" s="61"/>
    </row>
    <row r="20" spans="2:12" ht="63" customHeight="1" thickBot="1">
      <c r="B20" s="510"/>
      <c r="C20" s="511"/>
      <c r="D20" s="478"/>
      <c r="E20" s="515"/>
      <c r="F20" s="39" t="s">
        <v>570</v>
      </c>
      <c r="G20" s="39" t="s">
        <v>293</v>
      </c>
      <c r="H20" s="40" t="s">
        <v>303</v>
      </c>
      <c r="I20" s="40"/>
      <c r="J20" s="41" t="s">
        <v>75</v>
      </c>
      <c r="K20" s="41" t="s">
        <v>75</v>
      </c>
      <c r="L20" s="41" t="s">
        <v>75</v>
      </c>
    </row>
    <row r="21" spans="2:12" ht="75" customHeight="1" thickBot="1">
      <c r="B21" s="506" t="s">
        <v>558</v>
      </c>
      <c r="C21" s="516"/>
      <c r="D21" s="476" t="s">
        <v>469</v>
      </c>
      <c r="E21" s="481" t="s">
        <v>510</v>
      </c>
      <c r="F21" s="57" t="s">
        <v>554</v>
      </c>
      <c r="G21" s="57" t="s">
        <v>305</v>
      </c>
      <c r="H21" s="65" t="s">
        <v>491</v>
      </c>
      <c r="I21" s="65" t="s">
        <v>75</v>
      </c>
      <c r="J21" s="65"/>
      <c r="K21" s="61"/>
      <c r="L21" s="61"/>
    </row>
    <row r="22" spans="2:12" ht="61.5" customHeight="1" thickBot="1">
      <c r="B22" s="517"/>
      <c r="C22" s="518"/>
      <c r="D22" s="477"/>
      <c r="E22" s="514"/>
      <c r="F22" s="57" t="s">
        <v>555</v>
      </c>
      <c r="G22" s="39" t="s">
        <v>306</v>
      </c>
      <c r="H22" s="40" t="s">
        <v>363</v>
      </c>
      <c r="I22" s="65" t="s">
        <v>75</v>
      </c>
      <c r="J22" s="40"/>
      <c r="K22" s="40" t="s">
        <v>75</v>
      </c>
      <c r="L22" s="40"/>
    </row>
    <row r="23" spans="1:131" s="7" customFormat="1" ht="52.5" customHeight="1" thickBot="1">
      <c r="A23" s="2"/>
      <c r="B23" s="517"/>
      <c r="C23" s="518"/>
      <c r="D23" s="477"/>
      <c r="E23" s="514"/>
      <c r="F23" s="39" t="s">
        <v>556</v>
      </c>
      <c r="G23" s="39" t="s">
        <v>441</v>
      </c>
      <c r="H23" s="40" t="s">
        <v>364</v>
      </c>
      <c r="I23" s="40" t="s">
        <v>75</v>
      </c>
      <c r="J23" s="50"/>
      <c r="K23" s="40" t="s">
        <v>75</v>
      </c>
      <c r="L23" s="4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2:12" ht="38.25" customHeight="1" thickBot="1">
      <c r="B24" s="519"/>
      <c r="C24" s="520"/>
      <c r="D24" s="478"/>
      <c r="E24" s="515"/>
      <c r="F24" s="39" t="s">
        <v>557</v>
      </c>
      <c r="G24" s="39" t="s">
        <v>92</v>
      </c>
      <c r="H24" s="40" t="s">
        <v>364</v>
      </c>
      <c r="I24" s="40" t="s">
        <v>75</v>
      </c>
      <c r="J24" s="50"/>
      <c r="K24" s="40" t="s">
        <v>75</v>
      </c>
      <c r="L24" s="40"/>
    </row>
    <row r="25" spans="2:12" ht="123" customHeight="1" thickBot="1">
      <c r="B25" s="500" t="s">
        <v>561</v>
      </c>
      <c r="C25" s="501"/>
      <c r="D25" s="476" t="s">
        <v>470</v>
      </c>
      <c r="E25" s="481" t="s">
        <v>292</v>
      </c>
      <c r="F25" s="39" t="s">
        <v>562</v>
      </c>
      <c r="G25" s="39" t="s">
        <v>91</v>
      </c>
      <c r="H25" s="40" t="s">
        <v>364</v>
      </c>
      <c r="I25" s="41" t="s">
        <v>75</v>
      </c>
      <c r="J25" s="40"/>
      <c r="K25" s="50"/>
      <c r="L25" s="61"/>
    </row>
    <row r="26" spans="2:13" ht="48.75" customHeight="1" thickBot="1">
      <c r="B26" s="502"/>
      <c r="C26" s="503"/>
      <c r="D26" s="480"/>
      <c r="E26" s="482"/>
      <c r="F26" s="39" t="s">
        <v>563</v>
      </c>
      <c r="G26" s="255" t="s">
        <v>72</v>
      </c>
      <c r="H26" s="256" t="s">
        <v>303</v>
      </c>
      <c r="I26" s="257" t="s">
        <v>75</v>
      </c>
      <c r="J26" s="257" t="s">
        <v>75</v>
      </c>
      <c r="K26" s="257" t="s">
        <v>75</v>
      </c>
      <c r="L26" s="257" t="s">
        <v>75</v>
      </c>
      <c r="M26" s="8"/>
    </row>
    <row r="27" spans="2:12" ht="33" customHeight="1">
      <c r="B27" s="258" t="s">
        <v>544</v>
      </c>
      <c r="C27" s="24"/>
      <c r="D27" s="25"/>
      <c r="E27" s="26"/>
      <c r="F27" s="26"/>
      <c r="G27" s="26"/>
      <c r="H27" s="26"/>
      <c r="I27" s="26"/>
      <c r="J27" s="26"/>
      <c r="K27" s="27"/>
      <c r="L27" s="27"/>
    </row>
    <row r="28" spans="1:78" s="12" customFormat="1" ht="33" customHeight="1">
      <c r="A28" s="9"/>
      <c r="B28" s="29" t="s">
        <v>559</v>
      </c>
      <c r="C28" s="30"/>
      <c r="D28" s="31"/>
      <c r="E28" s="253"/>
      <c r="F28" s="31"/>
      <c r="G28" s="31"/>
      <c r="H28" s="249"/>
      <c r="I28" s="31"/>
      <c r="J28" s="31"/>
      <c r="K28" s="74"/>
      <c r="L28" s="74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1"/>
    </row>
    <row r="29" spans="1:12" ht="18.75" customHeight="1" thickBot="1">
      <c r="A29" s="3"/>
      <c r="B29" s="504"/>
      <c r="C29" s="505"/>
      <c r="D29" s="31"/>
      <c r="E29" s="31"/>
      <c r="F29" s="31"/>
      <c r="G29" s="31"/>
      <c r="H29" s="31"/>
      <c r="I29" s="32"/>
      <c r="J29" s="32"/>
      <c r="K29" s="33"/>
      <c r="L29" s="33"/>
    </row>
    <row r="30" spans="1:12" ht="33.75" customHeight="1" thickBot="1">
      <c r="A30" s="3"/>
      <c r="B30" s="420" t="s">
        <v>63</v>
      </c>
      <c r="C30" s="421"/>
      <c r="D30" s="428" t="s">
        <v>64</v>
      </c>
      <c r="E30" s="426" t="s">
        <v>55</v>
      </c>
      <c r="F30" s="424" t="s">
        <v>1</v>
      </c>
      <c r="G30" s="428" t="s">
        <v>65</v>
      </c>
      <c r="H30" s="424" t="s">
        <v>66</v>
      </c>
      <c r="I30" s="430" t="s">
        <v>60</v>
      </c>
      <c r="J30" s="431"/>
      <c r="K30" s="431"/>
      <c r="L30" s="432"/>
    </row>
    <row r="31" spans="1:12" ht="32.25" customHeight="1" thickBot="1">
      <c r="A31" s="3"/>
      <c r="B31" s="422"/>
      <c r="C31" s="423"/>
      <c r="D31" s="429"/>
      <c r="E31" s="427"/>
      <c r="F31" s="425"/>
      <c r="G31" s="429"/>
      <c r="H31" s="425" t="s">
        <v>54</v>
      </c>
      <c r="I31" s="35" t="s">
        <v>56</v>
      </c>
      <c r="J31" s="35" t="s">
        <v>57</v>
      </c>
      <c r="K31" s="35" t="s">
        <v>58</v>
      </c>
      <c r="L31" s="35" t="s">
        <v>59</v>
      </c>
    </row>
    <row r="32" spans="2:12" s="13" customFormat="1" ht="74.25" customHeight="1" thickBot="1">
      <c r="B32" s="470" t="s">
        <v>535</v>
      </c>
      <c r="C32" s="471"/>
      <c r="D32" s="476" t="s">
        <v>477</v>
      </c>
      <c r="E32" s="497" t="s">
        <v>516</v>
      </c>
      <c r="F32" s="57" t="s">
        <v>571</v>
      </c>
      <c r="G32" s="57" t="s">
        <v>500</v>
      </c>
      <c r="H32" s="57" t="s">
        <v>518</v>
      </c>
      <c r="I32" s="77" t="s">
        <v>75</v>
      </c>
      <c r="J32" s="77"/>
      <c r="K32" s="77"/>
      <c r="L32" s="77"/>
    </row>
    <row r="33" spans="2:13" s="13" customFormat="1" ht="42.75" customHeight="1" thickBot="1">
      <c r="B33" s="472"/>
      <c r="C33" s="473"/>
      <c r="D33" s="479"/>
      <c r="E33" s="498"/>
      <c r="F33" s="57" t="s">
        <v>572</v>
      </c>
      <c r="G33" s="57" t="s">
        <v>81</v>
      </c>
      <c r="H33" s="57" t="s">
        <v>365</v>
      </c>
      <c r="I33" s="77" t="s">
        <v>75</v>
      </c>
      <c r="J33" s="77" t="s">
        <v>75</v>
      </c>
      <c r="K33" s="77"/>
      <c r="L33" s="77"/>
      <c r="M33" s="14"/>
    </row>
    <row r="34" spans="2:12" s="13" customFormat="1" ht="39.75" customHeight="1" thickBot="1">
      <c r="B34" s="474"/>
      <c r="C34" s="475"/>
      <c r="D34" s="480"/>
      <c r="E34" s="499"/>
      <c r="F34" s="57" t="s">
        <v>573</v>
      </c>
      <c r="G34" s="59" t="s">
        <v>82</v>
      </c>
      <c r="H34" s="57" t="s">
        <v>365</v>
      </c>
      <c r="I34" s="80" t="s">
        <v>75</v>
      </c>
      <c r="J34" s="77" t="s">
        <v>75</v>
      </c>
      <c r="K34" s="77"/>
      <c r="L34" s="77"/>
    </row>
    <row r="35" spans="2:12" ht="64.5" customHeight="1" thickBot="1">
      <c r="B35" s="444" t="s">
        <v>536</v>
      </c>
      <c r="C35" s="494"/>
      <c r="D35" s="462" t="s">
        <v>471</v>
      </c>
      <c r="E35" s="462" t="s">
        <v>291</v>
      </c>
      <c r="F35" s="83" t="s">
        <v>574</v>
      </c>
      <c r="G35" s="39" t="s">
        <v>76</v>
      </c>
      <c r="H35" s="40" t="s">
        <v>458</v>
      </c>
      <c r="I35" s="84" t="s">
        <v>75</v>
      </c>
      <c r="J35" s="84"/>
      <c r="K35" s="84"/>
      <c r="L35" s="85"/>
    </row>
    <row r="36" spans="2:12" ht="51.75" customHeight="1" thickBot="1">
      <c r="B36" s="446"/>
      <c r="C36" s="495"/>
      <c r="D36" s="463"/>
      <c r="E36" s="463"/>
      <c r="F36" s="39" t="s">
        <v>575</v>
      </c>
      <c r="G36" s="39" t="s">
        <v>101</v>
      </c>
      <c r="H36" s="40" t="s">
        <v>459</v>
      </c>
      <c r="I36" s="84" t="s">
        <v>75</v>
      </c>
      <c r="J36" s="87"/>
      <c r="K36" s="84"/>
      <c r="L36" s="84"/>
    </row>
    <row r="37" spans="2:12" ht="46.5" customHeight="1" thickBot="1">
      <c r="B37" s="446"/>
      <c r="C37" s="495"/>
      <c r="D37" s="463"/>
      <c r="E37" s="463"/>
      <c r="F37" s="39" t="s">
        <v>576</v>
      </c>
      <c r="G37" s="39" t="s">
        <v>446</v>
      </c>
      <c r="H37" s="40" t="s">
        <v>449</v>
      </c>
      <c r="I37" s="77" t="s">
        <v>75</v>
      </c>
      <c r="J37" s="77" t="s">
        <v>75</v>
      </c>
      <c r="K37" s="84"/>
      <c r="L37" s="84"/>
    </row>
    <row r="38" spans="2:12" ht="44.25" customHeight="1" thickBot="1">
      <c r="B38" s="448"/>
      <c r="C38" s="496"/>
      <c r="D38" s="464"/>
      <c r="E38" s="464"/>
      <c r="F38" s="39" t="s">
        <v>577</v>
      </c>
      <c r="G38" s="39" t="s">
        <v>131</v>
      </c>
      <c r="H38" s="40" t="s">
        <v>367</v>
      </c>
      <c r="I38" s="77" t="s">
        <v>75</v>
      </c>
      <c r="J38" s="77" t="s">
        <v>75</v>
      </c>
      <c r="K38" s="84"/>
      <c r="L38" s="84"/>
    </row>
    <row r="39" spans="2:12" ht="44.25" customHeight="1" thickBot="1">
      <c r="B39" s="470" t="s">
        <v>537</v>
      </c>
      <c r="C39" s="471"/>
      <c r="D39" s="476" t="s">
        <v>472</v>
      </c>
      <c r="E39" s="491" t="s">
        <v>493</v>
      </c>
      <c r="F39" s="57" t="s">
        <v>578</v>
      </c>
      <c r="G39" s="57" t="s">
        <v>442</v>
      </c>
      <c r="H39" s="57" t="s">
        <v>364</v>
      </c>
      <c r="I39" s="84" t="s">
        <v>75</v>
      </c>
      <c r="J39" s="58"/>
      <c r="K39" s="77"/>
      <c r="L39" s="77"/>
    </row>
    <row r="40" spans="2:12" ht="42" customHeight="1" thickBot="1">
      <c r="B40" s="472"/>
      <c r="C40" s="473"/>
      <c r="D40" s="479"/>
      <c r="E40" s="492"/>
      <c r="F40" s="439" t="s">
        <v>579</v>
      </c>
      <c r="G40" s="90" t="s">
        <v>86</v>
      </c>
      <c r="H40" s="65" t="s">
        <v>365</v>
      </c>
      <c r="I40" s="84" t="s">
        <v>75</v>
      </c>
      <c r="J40" s="58"/>
      <c r="K40" s="77"/>
      <c r="L40" s="77"/>
    </row>
    <row r="41" spans="2:12" ht="60" customHeight="1">
      <c r="B41" s="472"/>
      <c r="C41" s="473"/>
      <c r="D41" s="479"/>
      <c r="E41" s="492"/>
      <c r="F41" s="440"/>
      <c r="G41" s="439" t="s">
        <v>105</v>
      </c>
      <c r="H41" s="487" t="s">
        <v>366</v>
      </c>
      <c r="I41" s="468"/>
      <c r="J41" s="468" t="s">
        <v>75</v>
      </c>
      <c r="K41" s="489"/>
      <c r="L41" s="468" t="s">
        <v>75</v>
      </c>
    </row>
    <row r="42" spans="2:12" ht="13.5" customHeight="1" thickBot="1">
      <c r="B42" s="472"/>
      <c r="C42" s="473"/>
      <c r="D42" s="479"/>
      <c r="E42" s="492"/>
      <c r="F42" s="440"/>
      <c r="G42" s="441"/>
      <c r="H42" s="488"/>
      <c r="I42" s="469"/>
      <c r="J42" s="469"/>
      <c r="K42" s="490"/>
      <c r="L42" s="469"/>
    </row>
    <row r="43" spans="2:12" ht="33" customHeight="1" thickBot="1">
      <c r="B43" s="474"/>
      <c r="C43" s="475"/>
      <c r="D43" s="480"/>
      <c r="E43" s="493"/>
      <c r="F43" s="441"/>
      <c r="G43" s="57" t="s">
        <v>103</v>
      </c>
      <c r="H43" s="65" t="s">
        <v>364</v>
      </c>
      <c r="I43" s="58"/>
      <c r="J43" s="84" t="s">
        <v>75</v>
      </c>
      <c r="K43" s="50"/>
      <c r="L43" s="84" t="s">
        <v>75</v>
      </c>
    </row>
    <row r="44" spans="2:12" ht="37.5" customHeight="1" thickBot="1">
      <c r="B44" s="470" t="s">
        <v>538</v>
      </c>
      <c r="C44" s="471"/>
      <c r="D44" s="476" t="s">
        <v>505</v>
      </c>
      <c r="E44" s="491" t="s">
        <v>493</v>
      </c>
      <c r="F44" s="57" t="s">
        <v>580</v>
      </c>
      <c r="G44" s="57" t="s">
        <v>442</v>
      </c>
      <c r="H44" s="57" t="s">
        <v>364</v>
      </c>
      <c r="I44" s="84" t="s">
        <v>75</v>
      </c>
      <c r="J44" s="58"/>
      <c r="K44" s="77"/>
      <c r="L44" s="77"/>
    </row>
    <row r="45" spans="2:12" ht="53.25" customHeight="1" thickBot="1">
      <c r="B45" s="472"/>
      <c r="C45" s="473"/>
      <c r="D45" s="479"/>
      <c r="E45" s="492"/>
      <c r="F45" s="439" t="s">
        <v>581</v>
      </c>
      <c r="G45" s="57" t="s">
        <v>86</v>
      </c>
      <c r="H45" s="65" t="s">
        <v>365</v>
      </c>
      <c r="I45" s="84" t="s">
        <v>75</v>
      </c>
      <c r="J45" s="58"/>
      <c r="K45" s="77"/>
      <c r="L45" s="77"/>
    </row>
    <row r="46" spans="2:12" ht="63" customHeight="1">
      <c r="B46" s="472"/>
      <c r="C46" s="473"/>
      <c r="D46" s="479"/>
      <c r="E46" s="492"/>
      <c r="F46" s="440"/>
      <c r="G46" s="481" t="s">
        <v>105</v>
      </c>
      <c r="H46" s="483" t="s">
        <v>366</v>
      </c>
      <c r="I46" s="468"/>
      <c r="J46" s="485"/>
      <c r="K46" s="468" t="s">
        <v>75</v>
      </c>
      <c r="L46" s="468" t="s">
        <v>75</v>
      </c>
    </row>
    <row r="47" spans="2:12" ht="9" customHeight="1" thickBot="1">
      <c r="B47" s="472"/>
      <c r="C47" s="473"/>
      <c r="D47" s="479"/>
      <c r="E47" s="492"/>
      <c r="F47" s="440"/>
      <c r="G47" s="482"/>
      <c r="H47" s="484"/>
      <c r="I47" s="469"/>
      <c r="J47" s="486"/>
      <c r="K47" s="469"/>
      <c r="L47" s="469"/>
    </row>
    <row r="48" spans="2:12" ht="33" customHeight="1" thickBot="1">
      <c r="B48" s="474"/>
      <c r="C48" s="475"/>
      <c r="D48" s="480"/>
      <c r="E48" s="493"/>
      <c r="F48" s="441"/>
      <c r="G48" s="57" t="s">
        <v>103</v>
      </c>
      <c r="H48" s="65" t="s">
        <v>364</v>
      </c>
      <c r="I48" s="58"/>
      <c r="J48" s="58"/>
      <c r="K48" s="84" t="s">
        <v>75</v>
      </c>
      <c r="L48" s="84" t="s">
        <v>75</v>
      </c>
    </row>
    <row r="49" spans="2:12" ht="62.25" customHeight="1" thickBot="1">
      <c r="B49" s="470" t="s">
        <v>539</v>
      </c>
      <c r="C49" s="471"/>
      <c r="D49" s="476" t="s">
        <v>473</v>
      </c>
      <c r="E49" s="476" t="s">
        <v>289</v>
      </c>
      <c r="F49" s="90" t="s">
        <v>583</v>
      </c>
      <c r="G49" s="57" t="s">
        <v>107</v>
      </c>
      <c r="H49" s="65" t="s">
        <v>458</v>
      </c>
      <c r="I49" s="77" t="s">
        <v>75</v>
      </c>
      <c r="J49" s="50"/>
      <c r="K49" s="77"/>
      <c r="L49" s="77"/>
    </row>
    <row r="50" spans="2:12" ht="34.5" customHeight="1" thickBot="1">
      <c r="B50" s="472"/>
      <c r="C50" s="473"/>
      <c r="D50" s="479"/>
      <c r="E50" s="479"/>
      <c r="F50" s="57" t="s">
        <v>584</v>
      </c>
      <c r="G50" s="57" t="s">
        <v>77</v>
      </c>
      <c r="H50" s="65" t="s">
        <v>365</v>
      </c>
      <c r="I50" s="96"/>
      <c r="J50" s="77" t="s">
        <v>75</v>
      </c>
      <c r="K50" s="50"/>
      <c r="L50" s="77"/>
    </row>
    <row r="51" spans="2:12" ht="42.75" customHeight="1" thickBot="1">
      <c r="B51" s="472"/>
      <c r="C51" s="473"/>
      <c r="D51" s="479"/>
      <c r="E51" s="479"/>
      <c r="F51" s="57" t="s">
        <v>585</v>
      </c>
      <c r="G51" s="57" t="s">
        <v>78</v>
      </c>
      <c r="H51" s="65" t="s">
        <v>365</v>
      </c>
      <c r="I51" s="58"/>
      <c r="J51" s="77" t="s">
        <v>75</v>
      </c>
      <c r="K51" s="50"/>
      <c r="L51" s="77"/>
    </row>
    <row r="52" spans="2:12" ht="49.5" customHeight="1" thickBot="1">
      <c r="B52" s="472"/>
      <c r="C52" s="473"/>
      <c r="D52" s="479"/>
      <c r="E52" s="479"/>
      <c r="F52" s="57" t="s">
        <v>586</v>
      </c>
      <c r="G52" s="57" t="s">
        <v>79</v>
      </c>
      <c r="H52" s="97" t="s">
        <v>449</v>
      </c>
      <c r="I52" s="58"/>
      <c r="J52" s="58"/>
      <c r="K52" s="77" t="s">
        <v>75</v>
      </c>
      <c r="L52" s="50"/>
    </row>
    <row r="53" spans="2:12" ht="45" customHeight="1" thickBot="1">
      <c r="B53" s="474"/>
      <c r="C53" s="475"/>
      <c r="D53" s="480"/>
      <c r="E53" s="480"/>
      <c r="F53" s="57" t="s">
        <v>587</v>
      </c>
      <c r="G53" s="57" t="s">
        <v>80</v>
      </c>
      <c r="H53" s="65" t="s">
        <v>450</v>
      </c>
      <c r="I53" s="58"/>
      <c r="J53" s="58"/>
      <c r="K53" s="77" t="s">
        <v>75</v>
      </c>
      <c r="L53" s="50"/>
    </row>
    <row r="54" spans="2:12" s="13" customFormat="1" ht="37.5" customHeight="1" thickBot="1">
      <c r="B54" s="470" t="s">
        <v>540</v>
      </c>
      <c r="C54" s="471"/>
      <c r="D54" s="476" t="s">
        <v>474</v>
      </c>
      <c r="E54" s="476" t="s">
        <v>288</v>
      </c>
      <c r="F54" s="57" t="s">
        <v>582</v>
      </c>
      <c r="G54" s="57" t="s">
        <v>73</v>
      </c>
      <c r="H54" s="65" t="s">
        <v>93</v>
      </c>
      <c r="I54" s="77" t="s">
        <v>75</v>
      </c>
      <c r="J54" s="78"/>
      <c r="K54" s="77"/>
      <c r="L54" s="77"/>
    </row>
    <row r="55" spans="2:12" s="13" customFormat="1" ht="34.5" customHeight="1" thickBot="1">
      <c r="B55" s="472"/>
      <c r="C55" s="473"/>
      <c r="D55" s="477"/>
      <c r="E55" s="477"/>
      <c r="F55" s="57" t="s">
        <v>588</v>
      </c>
      <c r="G55" s="57" t="s">
        <v>140</v>
      </c>
      <c r="H55" s="57" t="s">
        <v>364</v>
      </c>
      <c r="I55" s="77" t="s">
        <v>75</v>
      </c>
      <c r="J55" s="78"/>
      <c r="K55" s="77"/>
      <c r="L55" s="77"/>
    </row>
    <row r="56" spans="2:12" s="13" customFormat="1" ht="60.75" customHeight="1" thickBot="1">
      <c r="B56" s="472"/>
      <c r="C56" s="473"/>
      <c r="D56" s="477"/>
      <c r="E56" s="477"/>
      <c r="F56" s="259" t="s">
        <v>589</v>
      </c>
      <c r="G56" s="259" t="s">
        <v>495</v>
      </c>
      <c r="H56" s="260" t="s">
        <v>511</v>
      </c>
      <c r="I56" s="80" t="s">
        <v>75</v>
      </c>
      <c r="J56" s="78"/>
      <c r="K56" s="77"/>
      <c r="L56" s="77"/>
    </row>
    <row r="57" spans="2:12" s="13" customFormat="1" ht="44.25" customHeight="1" thickBot="1">
      <c r="B57" s="472"/>
      <c r="C57" s="473"/>
      <c r="D57" s="477"/>
      <c r="E57" s="477"/>
      <c r="F57" s="57" t="s">
        <v>590</v>
      </c>
      <c r="G57" s="57" t="s">
        <v>74</v>
      </c>
      <c r="H57" s="57" t="s">
        <v>368</v>
      </c>
      <c r="I57" s="99" t="s">
        <v>75</v>
      </c>
      <c r="J57" s="78"/>
      <c r="K57" s="77"/>
      <c r="L57" s="77"/>
    </row>
    <row r="58" spans="2:12" s="13" customFormat="1" ht="62.25" customHeight="1" thickBot="1">
      <c r="B58" s="474"/>
      <c r="C58" s="475"/>
      <c r="D58" s="478"/>
      <c r="E58" s="478"/>
      <c r="F58" s="57" t="s">
        <v>591</v>
      </c>
      <c r="G58" s="57" t="s">
        <v>141</v>
      </c>
      <c r="H58" s="57" t="s">
        <v>365</v>
      </c>
      <c r="I58" s="80" t="s">
        <v>75</v>
      </c>
      <c r="J58" s="78"/>
      <c r="K58" s="77"/>
      <c r="L58" s="77"/>
    </row>
    <row r="59" spans="2:12" ht="52.5" customHeight="1" thickBot="1">
      <c r="B59" s="470" t="s">
        <v>541</v>
      </c>
      <c r="C59" s="471"/>
      <c r="D59" s="476" t="s">
        <v>475</v>
      </c>
      <c r="E59" s="476" t="s">
        <v>452</v>
      </c>
      <c r="F59" s="57" t="s">
        <v>592</v>
      </c>
      <c r="G59" s="57" t="s">
        <v>76</v>
      </c>
      <c r="H59" s="65" t="s">
        <v>458</v>
      </c>
      <c r="I59" s="84" t="s">
        <v>75</v>
      </c>
      <c r="J59" s="57"/>
      <c r="K59" s="77"/>
      <c r="L59" s="77"/>
    </row>
    <row r="60" spans="2:12" ht="49.5" customHeight="1" thickBot="1">
      <c r="B60" s="472"/>
      <c r="C60" s="473"/>
      <c r="D60" s="477"/>
      <c r="E60" s="477"/>
      <c r="F60" s="89" t="s">
        <v>593</v>
      </c>
      <c r="G60" s="104" t="s">
        <v>101</v>
      </c>
      <c r="H60" s="98" t="s">
        <v>459</v>
      </c>
      <c r="I60" s="105" t="s">
        <v>75</v>
      </c>
      <c r="J60" s="89"/>
      <c r="K60" s="106"/>
      <c r="L60" s="106"/>
    </row>
    <row r="61" spans="2:12" ht="62.25" customHeight="1" thickBot="1">
      <c r="B61" s="472"/>
      <c r="C61" s="473"/>
      <c r="D61" s="477"/>
      <c r="E61" s="477"/>
      <c r="F61" s="108" t="s">
        <v>594</v>
      </c>
      <c r="G61" s="57" t="s">
        <v>79</v>
      </c>
      <c r="H61" s="109" t="s">
        <v>448</v>
      </c>
      <c r="I61" s="57"/>
      <c r="J61" s="84" t="s">
        <v>75</v>
      </c>
      <c r="K61" s="77"/>
      <c r="L61" s="77"/>
    </row>
    <row r="62" spans="2:12" ht="36.75" customHeight="1" thickBot="1">
      <c r="B62" s="474"/>
      <c r="C62" s="475"/>
      <c r="D62" s="478"/>
      <c r="E62" s="478"/>
      <c r="F62" s="57" t="s">
        <v>595</v>
      </c>
      <c r="G62" s="57" t="s">
        <v>80</v>
      </c>
      <c r="H62" s="65" t="s">
        <v>364</v>
      </c>
      <c r="I62" s="57"/>
      <c r="J62" s="84" t="s">
        <v>75</v>
      </c>
      <c r="K62" s="77"/>
      <c r="L62" s="77"/>
    </row>
    <row r="63" spans="2:12" ht="39.75" customHeight="1" thickBot="1">
      <c r="B63" s="444" t="s">
        <v>542</v>
      </c>
      <c r="C63" s="445"/>
      <c r="D63" s="462" t="s">
        <v>476</v>
      </c>
      <c r="E63" s="462" t="s">
        <v>453</v>
      </c>
      <c r="F63" s="83" t="s">
        <v>596</v>
      </c>
      <c r="G63" s="39" t="s">
        <v>442</v>
      </c>
      <c r="H63" s="39" t="s">
        <v>364</v>
      </c>
      <c r="I63" s="84" t="s">
        <v>75</v>
      </c>
      <c r="J63" s="40"/>
      <c r="K63" s="288"/>
      <c r="L63" s="110"/>
    </row>
    <row r="64" spans="2:12" ht="37.5" customHeight="1" thickBot="1">
      <c r="B64" s="446"/>
      <c r="C64" s="447"/>
      <c r="D64" s="463"/>
      <c r="E64" s="463"/>
      <c r="F64" s="442" t="s">
        <v>597</v>
      </c>
      <c r="G64" s="39" t="s">
        <v>86</v>
      </c>
      <c r="H64" s="40" t="s">
        <v>365</v>
      </c>
      <c r="I64" s="84" t="s">
        <v>75</v>
      </c>
      <c r="J64" s="40"/>
      <c r="K64" s="288"/>
      <c r="L64" s="61"/>
    </row>
    <row r="65" spans="2:12" ht="50.25" customHeight="1">
      <c r="B65" s="446"/>
      <c r="C65" s="447"/>
      <c r="D65" s="463"/>
      <c r="E65" s="463"/>
      <c r="F65" s="465"/>
      <c r="G65" s="450" t="s">
        <v>105</v>
      </c>
      <c r="H65" s="466" t="s">
        <v>365</v>
      </c>
      <c r="I65" s="468"/>
      <c r="J65" s="468" t="s">
        <v>75</v>
      </c>
      <c r="K65" s="468" t="s">
        <v>75</v>
      </c>
      <c r="L65" s="453"/>
    </row>
    <row r="66" spans="2:12" s="13" customFormat="1" ht="15" customHeight="1" thickBot="1">
      <c r="B66" s="446"/>
      <c r="C66" s="447"/>
      <c r="D66" s="463"/>
      <c r="E66" s="463"/>
      <c r="F66" s="465"/>
      <c r="G66" s="452"/>
      <c r="H66" s="467"/>
      <c r="I66" s="469"/>
      <c r="J66" s="469"/>
      <c r="K66" s="469"/>
      <c r="L66" s="454"/>
    </row>
    <row r="67" spans="2:12" s="13" customFormat="1" ht="33.75" customHeight="1" thickBot="1">
      <c r="B67" s="448"/>
      <c r="C67" s="449"/>
      <c r="D67" s="464"/>
      <c r="E67" s="464"/>
      <c r="F67" s="443"/>
      <c r="G67" s="39" t="s">
        <v>103</v>
      </c>
      <c r="H67" s="40" t="s">
        <v>364</v>
      </c>
      <c r="I67" s="40"/>
      <c r="J67" s="84" t="s">
        <v>75</v>
      </c>
      <c r="K67" s="84" t="s">
        <v>75</v>
      </c>
      <c r="L67" s="84"/>
    </row>
    <row r="68" spans="2:12" s="13" customFormat="1" ht="33.75" customHeight="1">
      <c r="B68" s="118" t="s">
        <v>544</v>
      </c>
      <c r="C68" s="30"/>
      <c r="D68" s="113"/>
      <c r="E68" s="31"/>
      <c r="F68" s="31"/>
      <c r="G68" s="31"/>
      <c r="H68" s="31"/>
      <c r="I68" s="26"/>
      <c r="J68" s="26"/>
      <c r="K68" s="27"/>
      <c r="L68" s="27"/>
    </row>
    <row r="69" spans="2:12" s="13" customFormat="1" ht="40.5" customHeight="1">
      <c r="B69" s="262" t="s">
        <v>564</v>
      </c>
      <c r="C69" s="113"/>
      <c r="D69" s="113"/>
      <c r="E69" s="73"/>
      <c r="F69" s="261"/>
      <c r="G69" s="31"/>
      <c r="H69" s="31"/>
      <c r="I69" s="31"/>
      <c r="J69" s="31"/>
      <c r="K69" s="74"/>
      <c r="L69" s="74"/>
    </row>
    <row r="70" spans="2:12" ht="11.25" customHeight="1" thickBot="1">
      <c r="B70" s="455"/>
      <c r="C70" s="456"/>
      <c r="D70" s="32"/>
      <c r="E70" s="32"/>
      <c r="F70" s="32"/>
      <c r="G70" s="32"/>
      <c r="H70" s="32"/>
      <c r="I70" s="32"/>
      <c r="J70" s="32"/>
      <c r="K70" s="33"/>
      <c r="L70" s="33"/>
    </row>
    <row r="71" spans="2:13" ht="40.5" customHeight="1" thickBot="1">
      <c r="B71" s="420" t="s">
        <v>63</v>
      </c>
      <c r="C71" s="421"/>
      <c r="D71" s="428" t="s">
        <v>64</v>
      </c>
      <c r="E71" s="457" t="s">
        <v>55</v>
      </c>
      <c r="F71" s="424" t="s">
        <v>1</v>
      </c>
      <c r="G71" s="428" t="s">
        <v>65</v>
      </c>
      <c r="H71" s="424" t="s">
        <v>66</v>
      </c>
      <c r="I71" s="459" t="s">
        <v>60</v>
      </c>
      <c r="J71" s="460"/>
      <c r="K71" s="460"/>
      <c r="L71" s="461"/>
      <c r="M71" s="6"/>
    </row>
    <row r="72" spans="2:12" ht="44.25" customHeight="1" thickBot="1">
      <c r="B72" s="422"/>
      <c r="C72" s="423"/>
      <c r="D72" s="429"/>
      <c r="E72" s="458"/>
      <c r="F72" s="425"/>
      <c r="G72" s="429"/>
      <c r="H72" s="425" t="s">
        <v>54</v>
      </c>
      <c r="I72" s="35" t="s">
        <v>56</v>
      </c>
      <c r="J72" s="35" t="s">
        <v>57</v>
      </c>
      <c r="K72" s="35" t="s">
        <v>58</v>
      </c>
      <c r="L72" s="35" t="s">
        <v>59</v>
      </c>
    </row>
    <row r="73" spans="2:12" ht="62.25" customHeight="1" thickBot="1">
      <c r="B73" s="444" t="s">
        <v>598</v>
      </c>
      <c r="C73" s="445"/>
      <c r="D73" s="450" t="s">
        <v>478</v>
      </c>
      <c r="E73" s="439" t="s">
        <v>309</v>
      </c>
      <c r="F73" s="39" t="s">
        <v>599</v>
      </c>
      <c r="G73" s="39" t="s">
        <v>96</v>
      </c>
      <c r="H73" s="44" t="s">
        <v>369</v>
      </c>
      <c r="I73" s="41"/>
      <c r="J73" s="41" t="s">
        <v>68</v>
      </c>
      <c r="K73" s="84"/>
      <c r="L73" s="84"/>
    </row>
    <row r="74" spans="2:12" ht="62.25" customHeight="1" thickBot="1">
      <c r="B74" s="446"/>
      <c r="C74" s="447"/>
      <c r="D74" s="451"/>
      <c r="E74" s="440"/>
      <c r="F74" s="39" t="s">
        <v>600</v>
      </c>
      <c r="G74" s="39" t="s">
        <v>74</v>
      </c>
      <c r="H74" s="44" t="s">
        <v>364</v>
      </c>
      <c r="I74" s="41"/>
      <c r="J74" s="41" t="s">
        <v>68</v>
      </c>
      <c r="K74" s="84"/>
      <c r="L74" s="84"/>
    </row>
    <row r="75" spans="2:12" ht="51.75" customHeight="1" thickBot="1">
      <c r="B75" s="448"/>
      <c r="C75" s="449"/>
      <c r="D75" s="452"/>
      <c r="E75" s="441"/>
      <c r="F75" s="39" t="s">
        <v>601</v>
      </c>
      <c r="G75" s="39" t="s">
        <v>310</v>
      </c>
      <c r="H75" s="44" t="s">
        <v>457</v>
      </c>
      <c r="I75" s="41"/>
      <c r="J75" s="41"/>
      <c r="K75" s="41" t="s">
        <v>68</v>
      </c>
      <c r="L75" s="41" t="s">
        <v>68</v>
      </c>
    </row>
    <row r="76" spans="2:12" s="13" customFormat="1" ht="81" customHeight="1" thickBot="1">
      <c r="B76" s="433" t="s">
        <v>602</v>
      </c>
      <c r="C76" s="434"/>
      <c r="D76" s="439" t="s">
        <v>479</v>
      </c>
      <c r="E76" s="439" t="s">
        <v>494</v>
      </c>
      <c r="F76" s="90" t="s">
        <v>603</v>
      </c>
      <c r="G76" s="57" t="s">
        <v>142</v>
      </c>
      <c r="H76" s="63" t="s">
        <v>365</v>
      </c>
      <c r="I76" s="58" t="s">
        <v>68</v>
      </c>
      <c r="J76" s="58"/>
      <c r="K76" s="58"/>
      <c r="L76" s="77"/>
    </row>
    <row r="77" spans="2:12" s="13" customFormat="1" ht="71.25" customHeight="1" thickBot="1">
      <c r="B77" s="435"/>
      <c r="C77" s="436"/>
      <c r="D77" s="440"/>
      <c r="E77" s="440"/>
      <c r="F77" s="90" t="s">
        <v>604</v>
      </c>
      <c r="G77" s="57" t="s">
        <v>83</v>
      </c>
      <c r="H77" s="63" t="s">
        <v>365</v>
      </c>
      <c r="I77" s="116" t="s">
        <v>68</v>
      </c>
      <c r="J77" s="116" t="s">
        <v>68</v>
      </c>
      <c r="K77" s="116" t="s">
        <v>68</v>
      </c>
      <c r="L77" s="96" t="s">
        <v>68</v>
      </c>
    </row>
    <row r="78" spans="2:12" s="13" customFormat="1" ht="57" customHeight="1" thickBot="1">
      <c r="B78" s="435"/>
      <c r="C78" s="436"/>
      <c r="D78" s="440"/>
      <c r="E78" s="440"/>
      <c r="F78" s="90" t="s">
        <v>605</v>
      </c>
      <c r="G78" s="57" t="s">
        <v>74</v>
      </c>
      <c r="H78" s="63" t="s">
        <v>368</v>
      </c>
      <c r="I78" s="58" t="s">
        <v>68</v>
      </c>
      <c r="J78" s="58" t="s">
        <v>68</v>
      </c>
      <c r="K78" s="58" t="s">
        <v>68</v>
      </c>
      <c r="L78" s="58" t="s">
        <v>68</v>
      </c>
    </row>
    <row r="79" spans="2:12" s="13" customFormat="1" ht="62.25" customHeight="1" thickBot="1">
      <c r="B79" s="437"/>
      <c r="C79" s="438"/>
      <c r="D79" s="441"/>
      <c r="E79" s="441"/>
      <c r="F79" s="57" t="s">
        <v>606</v>
      </c>
      <c r="G79" s="57" t="s">
        <v>85</v>
      </c>
      <c r="H79" s="63" t="s">
        <v>456</v>
      </c>
      <c r="I79" s="58" t="s">
        <v>68</v>
      </c>
      <c r="J79" s="58" t="s">
        <v>68</v>
      </c>
      <c r="K79" s="58" t="s">
        <v>68</v>
      </c>
      <c r="L79" s="58" t="s">
        <v>68</v>
      </c>
    </row>
    <row r="80" spans="2:12" s="13" customFormat="1" ht="38.25" customHeight="1" thickBot="1">
      <c r="B80" s="433" t="s">
        <v>607</v>
      </c>
      <c r="C80" s="434"/>
      <c r="D80" s="439" t="s">
        <v>479</v>
      </c>
      <c r="E80" s="439" t="s">
        <v>501</v>
      </c>
      <c r="F80" s="90" t="s">
        <v>608</v>
      </c>
      <c r="G80" s="57" t="s">
        <v>111</v>
      </c>
      <c r="H80" s="63" t="s">
        <v>364</v>
      </c>
      <c r="I80" s="58" t="s">
        <v>68</v>
      </c>
      <c r="J80" s="64" t="s">
        <v>68</v>
      </c>
      <c r="K80" s="58" t="s">
        <v>68</v>
      </c>
      <c r="L80" s="58" t="s">
        <v>68</v>
      </c>
    </row>
    <row r="81" spans="2:12" s="13" customFormat="1" ht="56.25" customHeight="1" thickBot="1">
      <c r="B81" s="435"/>
      <c r="C81" s="436"/>
      <c r="D81" s="440"/>
      <c r="E81" s="440"/>
      <c r="F81" s="57" t="s">
        <v>609</v>
      </c>
      <c r="G81" s="57" t="s">
        <v>112</v>
      </c>
      <c r="H81" s="63" t="s">
        <v>364</v>
      </c>
      <c r="I81" s="58" t="s">
        <v>68</v>
      </c>
      <c r="J81" s="58" t="s">
        <v>68</v>
      </c>
      <c r="K81" s="58" t="s">
        <v>68</v>
      </c>
      <c r="L81" s="58" t="s">
        <v>68</v>
      </c>
    </row>
    <row r="82" spans="2:12" s="13" customFormat="1" ht="54" customHeight="1" thickBot="1">
      <c r="B82" s="435"/>
      <c r="C82" s="436"/>
      <c r="D82" s="440"/>
      <c r="E82" s="440"/>
      <c r="F82" s="57" t="s">
        <v>610</v>
      </c>
      <c r="G82" s="57" t="s">
        <v>115</v>
      </c>
      <c r="H82" s="63" t="s">
        <v>364</v>
      </c>
      <c r="I82" s="58" t="s">
        <v>68</v>
      </c>
      <c r="J82" s="58" t="s">
        <v>68</v>
      </c>
      <c r="K82" s="64" t="s">
        <v>68</v>
      </c>
      <c r="L82" s="58" t="s">
        <v>68</v>
      </c>
    </row>
    <row r="83" spans="2:12" s="13" customFormat="1" ht="57.75" customHeight="1" thickBot="1">
      <c r="B83" s="437"/>
      <c r="C83" s="438"/>
      <c r="D83" s="441"/>
      <c r="E83" s="441"/>
      <c r="F83" s="63" t="s">
        <v>611</v>
      </c>
      <c r="G83" s="63" t="s">
        <v>143</v>
      </c>
      <c r="H83" s="63" t="s">
        <v>365</v>
      </c>
      <c r="I83" s="58" t="s">
        <v>68</v>
      </c>
      <c r="J83" s="58" t="s">
        <v>68</v>
      </c>
      <c r="K83" s="58" t="s">
        <v>68</v>
      </c>
      <c r="L83" s="58" t="s">
        <v>68</v>
      </c>
    </row>
    <row r="84" spans="2:12" ht="57.75" customHeight="1" thickBot="1">
      <c r="B84" s="433" t="s">
        <v>612</v>
      </c>
      <c r="C84" s="434"/>
      <c r="D84" s="442" t="s">
        <v>463</v>
      </c>
      <c r="E84" s="439" t="s">
        <v>461</v>
      </c>
      <c r="F84" s="39" t="s">
        <v>613</v>
      </c>
      <c r="G84" s="39" t="s">
        <v>145</v>
      </c>
      <c r="H84" s="44" t="s">
        <v>364</v>
      </c>
      <c r="I84" s="41" t="s">
        <v>68</v>
      </c>
      <c r="J84" s="41"/>
      <c r="K84" s="41"/>
      <c r="L84" s="41"/>
    </row>
    <row r="85" spans="2:12" ht="112.5" customHeight="1" thickBot="1">
      <c r="B85" s="437"/>
      <c r="C85" s="438"/>
      <c r="D85" s="443"/>
      <c r="E85" s="441"/>
      <c r="F85" s="39" t="s">
        <v>614</v>
      </c>
      <c r="G85" s="39" t="s">
        <v>117</v>
      </c>
      <c r="H85" s="44" t="s">
        <v>370</v>
      </c>
      <c r="I85" s="41" t="s">
        <v>68</v>
      </c>
      <c r="J85" s="41"/>
      <c r="K85" s="84"/>
      <c r="L85" s="50"/>
    </row>
    <row r="86" spans="2:12" ht="64.5" customHeight="1">
      <c r="B86" s="414" t="s">
        <v>169</v>
      </c>
      <c r="C86" s="415"/>
      <c r="D86" s="415"/>
      <c r="E86" s="415"/>
      <c r="F86" s="415"/>
      <c r="G86" s="415"/>
      <c r="H86" s="415"/>
      <c r="I86" s="415"/>
      <c r="J86" s="415"/>
      <c r="K86" s="415"/>
      <c r="L86" s="415"/>
    </row>
    <row r="87" spans="2:12" ht="30.75" customHeight="1">
      <c r="B87" s="416" t="s">
        <v>565</v>
      </c>
      <c r="C87" s="417"/>
      <c r="D87" s="417"/>
      <c r="E87" s="417"/>
      <c r="F87" s="417"/>
      <c r="G87" s="417"/>
      <c r="H87" s="417"/>
      <c r="I87" s="417"/>
      <c r="J87" s="417"/>
      <c r="K87" s="417"/>
      <c r="L87" s="417"/>
    </row>
    <row r="88" spans="2:12" ht="13.5" customHeight="1" thickBot="1">
      <c r="B88" s="418"/>
      <c r="C88" s="419"/>
      <c r="D88" s="419"/>
      <c r="E88" s="419"/>
      <c r="F88" s="419"/>
      <c r="G88" s="419"/>
      <c r="H88" s="419"/>
      <c r="I88" s="419"/>
      <c r="J88" s="419"/>
      <c r="K88" s="419"/>
      <c r="L88" s="419"/>
    </row>
    <row r="89" spans="2:12" ht="33.75" customHeight="1" thickBot="1">
      <c r="B89" s="420" t="s">
        <v>63</v>
      </c>
      <c r="C89" s="421"/>
      <c r="D89" s="424" t="s">
        <v>64</v>
      </c>
      <c r="E89" s="426" t="s">
        <v>55</v>
      </c>
      <c r="F89" s="424" t="s">
        <v>1</v>
      </c>
      <c r="G89" s="428" t="s">
        <v>65</v>
      </c>
      <c r="H89" s="424" t="s">
        <v>66</v>
      </c>
      <c r="I89" s="430" t="s">
        <v>60</v>
      </c>
      <c r="J89" s="431"/>
      <c r="K89" s="431"/>
      <c r="L89" s="432"/>
    </row>
    <row r="90" spans="2:12" ht="39.75" customHeight="1" thickBot="1">
      <c r="B90" s="422"/>
      <c r="C90" s="423"/>
      <c r="D90" s="425"/>
      <c r="E90" s="427"/>
      <c r="F90" s="425"/>
      <c r="G90" s="429"/>
      <c r="H90" s="425" t="s">
        <v>54</v>
      </c>
      <c r="I90" s="35" t="s">
        <v>56</v>
      </c>
      <c r="J90" s="35" t="s">
        <v>57</v>
      </c>
      <c r="K90" s="35" t="s">
        <v>58</v>
      </c>
      <c r="L90" s="35" t="s">
        <v>59</v>
      </c>
    </row>
    <row r="91" spans="2:12" ht="58.5" customHeight="1" thickBot="1">
      <c r="B91" s="372" t="s">
        <v>615</v>
      </c>
      <c r="C91" s="373"/>
      <c r="D91" s="368" t="s">
        <v>371</v>
      </c>
      <c r="E91" s="368" t="s">
        <v>372</v>
      </c>
      <c r="F91" s="119" t="s">
        <v>616</v>
      </c>
      <c r="G91" s="119" t="s">
        <v>148</v>
      </c>
      <c r="H91" s="120" t="s">
        <v>379</v>
      </c>
      <c r="I91" s="121" t="s">
        <v>68</v>
      </c>
      <c r="J91" s="121"/>
      <c r="K91" s="122"/>
      <c r="L91" s="123"/>
    </row>
    <row r="92" spans="2:12" ht="84" customHeight="1" thickBot="1">
      <c r="B92" s="399"/>
      <c r="C92" s="400"/>
      <c r="D92" s="401"/>
      <c r="E92" s="401"/>
      <c r="F92" s="119" t="s">
        <v>617</v>
      </c>
      <c r="G92" s="119" t="s">
        <v>152</v>
      </c>
      <c r="H92" s="121" t="s">
        <v>378</v>
      </c>
      <c r="I92" s="121" t="s">
        <v>68</v>
      </c>
      <c r="J92" s="121"/>
      <c r="K92" s="122"/>
      <c r="L92" s="123"/>
    </row>
    <row r="93" spans="2:12" ht="111" customHeight="1" thickBot="1">
      <c r="B93" s="399"/>
      <c r="C93" s="400"/>
      <c r="D93" s="401"/>
      <c r="E93" s="401"/>
      <c r="F93" s="119" t="s">
        <v>618</v>
      </c>
      <c r="G93" s="119" t="s">
        <v>374</v>
      </c>
      <c r="H93" s="121" t="s">
        <v>377</v>
      </c>
      <c r="I93" s="121"/>
      <c r="J93" s="121" t="s">
        <v>68</v>
      </c>
      <c r="K93" s="122"/>
      <c r="L93" s="123"/>
    </row>
    <row r="94" spans="2:12" ht="84.75" customHeight="1" thickBot="1">
      <c r="B94" s="374"/>
      <c r="C94" s="375"/>
      <c r="D94" s="369"/>
      <c r="E94" s="369"/>
      <c r="F94" s="119" t="s">
        <v>619</v>
      </c>
      <c r="G94" s="119" t="s">
        <v>375</v>
      </c>
      <c r="H94" s="120" t="s">
        <v>380</v>
      </c>
      <c r="I94" s="121"/>
      <c r="J94" s="121" t="s">
        <v>68</v>
      </c>
      <c r="K94" s="122"/>
      <c r="L94" s="123"/>
    </row>
    <row r="95" spans="2:12" ht="147" customHeight="1" thickBot="1">
      <c r="B95" s="372" t="s">
        <v>620</v>
      </c>
      <c r="C95" s="373"/>
      <c r="D95" s="411" t="s">
        <v>526</v>
      </c>
      <c r="E95" s="411" t="s">
        <v>382</v>
      </c>
      <c r="F95" s="119" t="s">
        <v>621</v>
      </c>
      <c r="G95" s="119" t="s">
        <v>390</v>
      </c>
      <c r="H95" s="121" t="s">
        <v>154</v>
      </c>
      <c r="I95" s="121" t="s">
        <v>68</v>
      </c>
      <c r="J95" s="121"/>
      <c r="K95" s="122"/>
      <c r="L95" s="122"/>
    </row>
    <row r="96" spans="2:12" ht="84" customHeight="1" thickBot="1">
      <c r="B96" s="399"/>
      <c r="C96" s="400"/>
      <c r="D96" s="412"/>
      <c r="E96" s="412"/>
      <c r="F96" s="119" t="s">
        <v>622</v>
      </c>
      <c r="G96" s="131" t="s">
        <v>389</v>
      </c>
      <c r="H96" s="121" t="s">
        <v>156</v>
      </c>
      <c r="I96" s="121" t="s">
        <v>68</v>
      </c>
      <c r="J96" s="121"/>
      <c r="K96" s="122"/>
      <c r="L96" s="122"/>
    </row>
    <row r="97" spans="2:12" ht="126.75" customHeight="1" thickBot="1">
      <c r="B97" s="399"/>
      <c r="C97" s="400"/>
      <c r="D97" s="412"/>
      <c r="E97" s="412"/>
      <c r="F97" s="132" t="s">
        <v>623</v>
      </c>
      <c r="G97" s="133" t="s">
        <v>158</v>
      </c>
      <c r="H97" s="134" t="s">
        <v>154</v>
      </c>
      <c r="I97" s="135"/>
      <c r="J97" s="121" t="s">
        <v>68</v>
      </c>
      <c r="K97" s="122"/>
      <c r="L97" s="122"/>
    </row>
    <row r="98" spans="2:12" ht="120" customHeight="1" thickBot="1">
      <c r="B98" s="374"/>
      <c r="C98" s="375"/>
      <c r="D98" s="413"/>
      <c r="E98" s="413"/>
      <c r="F98" s="119" t="s">
        <v>624</v>
      </c>
      <c r="G98" s="131" t="s">
        <v>388</v>
      </c>
      <c r="H98" s="121" t="s">
        <v>154</v>
      </c>
      <c r="I98" s="121"/>
      <c r="J98" s="122"/>
      <c r="K98" s="122" t="s">
        <v>68</v>
      </c>
      <c r="L98" s="122"/>
    </row>
    <row r="99" spans="2:12" ht="80.25" customHeight="1" thickBot="1">
      <c r="B99" s="372" t="s">
        <v>625</v>
      </c>
      <c r="C99" s="373"/>
      <c r="D99" s="368" t="s">
        <v>381</v>
      </c>
      <c r="E99" s="404" t="s">
        <v>383</v>
      </c>
      <c r="F99" s="119" t="s">
        <v>626</v>
      </c>
      <c r="G99" s="119" t="s">
        <v>148</v>
      </c>
      <c r="H99" s="121" t="s">
        <v>160</v>
      </c>
      <c r="I99" s="121"/>
      <c r="J99" s="121" t="s">
        <v>68</v>
      </c>
      <c r="K99" s="122"/>
      <c r="L99" s="122"/>
    </row>
    <row r="100" spans="1:40" s="12" customFormat="1" ht="84" customHeight="1" thickBot="1">
      <c r="A100" s="9"/>
      <c r="B100" s="399"/>
      <c r="C100" s="400"/>
      <c r="D100" s="402"/>
      <c r="E100" s="402"/>
      <c r="F100" s="119" t="s">
        <v>627</v>
      </c>
      <c r="G100" s="131" t="s">
        <v>168</v>
      </c>
      <c r="H100" s="121" t="s">
        <v>161</v>
      </c>
      <c r="I100" s="121"/>
      <c r="J100" s="121" t="s">
        <v>68</v>
      </c>
      <c r="K100" s="122"/>
      <c r="L100" s="122"/>
      <c r="M100" s="2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1"/>
    </row>
    <row r="101" spans="2:12" ht="63" customHeight="1" thickBot="1">
      <c r="B101" s="399"/>
      <c r="C101" s="400"/>
      <c r="D101" s="402"/>
      <c r="E101" s="402"/>
      <c r="F101" s="119" t="s">
        <v>628</v>
      </c>
      <c r="G101" s="131" t="s">
        <v>168</v>
      </c>
      <c r="H101" s="121" t="s">
        <v>161</v>
      </c>
      <c r="I101" s="121"/>
      <c r="J101" s="121" t="s">
        <v>68</v>
      </c>
      <c r="K101" s="122"/>
      <c r="L101" s="122"/>
    </row>
    <row r="102" spans="2:12" ht="80.25" customHeight="1" thickBot="1">
      <c r="B102" s="374"/>
      <c r="C102" s="375"/>
      <c r="D102" s="403"/>
      <c r="E102" s="403"/>
      <c r="F102" s="119" t="s">
        <v>629</v>
      </c>
      <c r="G102" s="119" t="s">
        <v>387</v>
      </c>
      <c r="H102" s="121" t="s">
        <v>393</v>
      </c>
      <c r="I102" s="121"/>
      <c r="J102" s="121"/>
      <c r="K102" s="122" t="s">
        <v>68</v>
      </c>
      <c r="L102" s="122" t="s">
        <v>68</v>
      </c>
    </row>
    <row r="103" spans="2:12" ht="87.75" customHeight="1" thickBot="1">
      <c r="B103" s="405" t="s">
        <v>630</v>
      </c>
      <c r="C103" s="406"/>
      <c r="D103" s="409" t="s">
        <v>524</v>
      </c>
      <c r="E103" s="409" t="s">
        <v>408</v>
      </c>
      <c r="F103" s="138" t="s">
        <v>631</v>
      </c>
      <c r="G103" s="119" t="s">
        <v>409</v>
      </c>
      <c r="H103" s="121" t="s">
        <v>394</v>
      </c>
      <c r="I103" s="121"/>
      <c r="J103" s="121"/>
      <c r="K103" s="122"/>
      <c r="L103" s="122" t="s">
        <v>68</v>
      </c>
    </row>
    <row r="104" spans="2:252" ht="78.75" customHeight="1" thickBot="1">
      <c r="B104" s="407"/>
      <c r="C104" s="408"/>
      <c r="D104" s="410"/>
      <c r="E104" s="410"/>
      <c r="F104" s="119" t="s">
        <v>632</v>
      </c>
      <c r="G104" s="119" t="s">
        <v>165</v>
      </c>
      <c r="H104" s="121" t="s">
        <v>166</v>
      </c>
      <c r="I104" s="121"/>
      <c r="J104" s="121"/>
      <c r="K104" s="122"/>
      <c r="L104" s="122" t="s">
        <v>68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</row>
    <row r="105" spans="2:252" ht="97.5" customHeight="1" thickBot="1">
      <c r="B105" s="372" t="s">
        <v>633</v>
      </c>
      <c r="C105" s="373"/>
      <c r="D105" s="368" t="s">
        <v>163</v>
      </c>
      <c r="E105" s="368" t="s">
        <v>384</v>
      </c>
      <c r="F105" s="138" t="s">
        <v>634</v>
      </c>
      <c r="G105" s="119" t="s">
        <v>392</v>
      </c>
      <c r="H105" s="121" t="s">
        <v>394</v>
      </c>
      <c r="I105" s="121"/>
      <c r="J105" s="121"/>
      <c r="K105" s="122"/>
      <c r="L105" s="122" t="s">
        <v>68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</row>
    <row r="106" spans="1:13" s="13" customFormat="1" ht="67.5" customHeight="1" thickBot="1">
      <c r="A106" s="2"/>
      <c r="B106" s="399"/>
      <c r="C106" s="400"/>
      <c r="D106" s="401"/>
      <c r="E106" s="401"/>
      <c r="F106" s="119" t="s">
        <v>635</v>
      </c>
      <c r="G106" s="119" t="s">
        <v>165</v>
      </c>
      <c r="H106" s="121" t="s">
        <v>166</v>
      </c>
      <c r="I106" s="121"/>
      <c r="J106" s="121"/>
      <c r="K106" s="122"/>
      <c r="L106" s="122" t="s">
        <v>68</v>
      </c>
      <c r="M106" s="2"/>
    </row>
    <row r="107" spans="1:13" s="13" customFormat="1" ht="70.5" customHeight="1" thickBot="1">
      <c r="A107" s="2"/>
      <c r="B107" s="399"/>
      <c r="C107" s="400"/>
      <c r="D107" s="401"/>
      <c r="E107" s="401"/>
      <c r="F107" s="119" t="s">
        <v>636</v>
      </c>
      <c r="G107" s="119" t="s">
        <v>165</v>
      </c>
      <c r="H107" s="121" t="s">
        <v>166</v>
      </c>
      <c r="I107" s="121"/>
      <c r="J107" s="121"/>
      <c r="K107" s="122"/>
      <c r="L107" s="122"/>
      <c r="M107" s="2"/>
    </row>
    <row r="108" spans="1:252" s="7" customFormat="1" ht="63.75" customHeight="1" thickBot="1">
      <c r="A108" s="2"/>
      <c r="B108" s="399"/>
      <c r="C108" s="400"/>
      <c r="D108" s="401"/>
      <c r="E108" s="401"/>
      <c r="F108" s="119" t="s">
        <v>637</v>
      </c>
      <c r="G108" s="119" t="s">
        <v>165</v>
      </c>
      <c r="H108" s="121" t="s">
        <v>166</v>
      </c>
      <c r="I108" s="121"/>
      <c r="J108" s="121"/>
      <c r="K108" s="122"/>
      <c r="L108" s="122"/>
      <c r="M108" s="2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</row>
    <row r="109" spans="1:252" s="7" customFormat="1" ht="67.5" customHeight="1" thickBot="1">
      <c r="A109" s="2"/>
      <c r="B109" s="399"/>
      <c r="C109" s="400"/>
      <c r="D109" s="401"/>
      <c r="E109" s="401"/>
      <c r="F109" s="119" t="s">
        <v>638</v>
      </c>
      <c r="G109" s="119" t="s">
        <v>167</v>
      </c>
      <c r="H109" s="121" t="s">
        <v>166</v>
      </c>
      <c r="I109" s="121"/>
      <c r="J109" s="121"/>
      <c r="K109" s="122"/>
      <c r="L109" s="122"/>
      <c r="M109" s="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</row>
    <row r="110" spans="2:252" ht="66" customHeight="1" thickBot="1">
      <c r="B110" s="374"/>
      <c r="C110" s="375"/>
      <c r="D110" s="369"/>
      <c r="E110" s="369"/>
      <c r="F110" s="119" t="s">
        <v>639</v>
      </c>
      <c r="G110" s="131" t="s">
        <v>168</v>
      </c>
      <c r="H110" s="121" t="s">
        <v>166</v>
      </c>
      <c r="I110" s="121"/>
      <c r="J110" s="121"/>
      <c r="K110" s="122"/>
      <c r="L110" s="122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</row>
    <row r="111" spans="2:252" ht="56.25" customHeight="1" thickBot="1">
      <c r="B111" s="372" t="s">
        <v>640</v>
      </c>
      <c r="C111" s="373"/>
      <c r="D111" s="368" t="s">
        <v>295</v>
      </c>
      <c r="E111" s="393" t="s">
        <v>296</v>
      </c>
      <c r="F111" s="119" t="s">
        <v>642</v>
      </c>
      <c r="G111" s="119" t="s">
        <v>171</v>
      </c>
      <c r="H111" s="121" t="s">
        <v>397</v>
      </c>
      <c r="I111" s="140" t="s">
        <v>75</v>
      </c>
      <c r="J111" s="140" t="s">
        <v>75</v>
      </c>
      <c r="K111" s="140" t="s">
        <v>75</v>
      </c>
      <c r="L111" s="140" t="s">
        <v>75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</row>
    <row r="112" spans="2:252" ht="53.25" customHeight="1">
      <c r="B112" s="399"/>
      <c r="C112" s="400"/>
      <c r="D112" s="401"/>
      <c r="E112" s="394"/>
      <c r="F112" s="393" t="s">
        <v>643</v>
      </c>
      <c r="G112" s="393" t="s">
        <v>345</v>
      </c>
      <c r="H112" s="396" t="s">
        <v>397</v>
      </c>
      <c r="I112" s="387"/>
      <c r="J112" s="387" t="s">
        <v>75</v>
      </c>
      <c r="K112" s="387" t="s">
        <v>75</v>
      </c>
      <c r="L112" s="387" t="s">
        <v>75</v>
      </c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</row>
    <row r="113" spans="2:252" ht="65.25" customHeight="1" thickBot="1">
      <c r="B113" s="399"/>
      <c r="C113" s="400"/>
      <c r="D113" s="401"/>
      <c r="E113" s="394"/>
      <c r="F113" s="394"/>
      <c r="G113" s="394"/>
      <c r="H113" s="397"/>
      <c r="I113" s="388"/>
      <c r="J113" s="388"/>
      <c r="K113" s="388"/>
      <c r="L113" s="388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</row>
    <row r="114" spans="2:252" ht="111.75" customHeight="1" hidden="1" thickBot="1">
      <c r="B114" s="374"/>
      <c r="C114" s="375"/>
      <c r="D114" s="369"/>
      <c r="E114" s="395"/>
      <c r="F114" s="395"/>
      <c r="G114" s="395"/>
      <c r="H114" s="398"/>
      <c r="I114" s="389"/>
      <c r="J114" s="389"/>
      <c r="K114" s="389"/>
      <c r="L114" s="389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</row>
    <row r="115" spans="2:252" ht="117.75" customHeight="1" thickBot="1">
      <c r="B115" s="390" t="s">
        <v>641</v>
      </c>
      <c r="C115" s="391"/>
      <c r="D115" s="124" t="s">
        <v>404</v>
      </c>
      <c r="E115" s="124" t="s">
        <v>403</v>
      </c>
      <c r="F115" s="119" t="s">
        <v>644</v>
      </c>
      <c r="G115" s="119" t="s">
        <v>400</v>
      </c>
      <c r="H115" s="121" t="s">
        <v>399</v>
      </c>
      <c r="I115" s="140" t="s">
        <v>75</v>
      </c>
      <c r="J115" s="140" t="s">
        <v>75</v>
      </c>
      <c r="K115" s="140" t="s">
        <v>75</v>
      </c>
      <c r="L115" s="140" t="s">
        <v>75</v>
      </c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</row>
    <row r="116" spans="2:252" ht="216.75" customHeight="1" thickBot="1">
      <c r="B116" s="351" t="s">
        <v>645</v>
      </c>
      <c r="C116" s="352"/>
      <c r="D116" s="124" t="s">
        <v>316</v>
      </c>
      <c r="E116" s="124" t="s">
        <v>297</v>
      </c>
      <c r="F116" s="143" t="s">
        <v>646</v>
      </c>
      <c r="G116" s="119" t="s">
        <v>401</v>
      </c>
      <c r="H116" s="121" t="s">
        <v>397</v>
      </c>
      <c r="I116" s="140" t="s">
        <v>75</v>
      </c>
      <c r="J116" s="140" t="s">
        <v>75</v>
      </c>
      <c r="K116" s="140"/>
      <c r="L116" s="140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</row>
    <row r="117" spans="2:12" ht="133.5" customHeight="1" thickBot="1">
      <c r="B117" s="378" t="s">
        <v>647</v>
      </c>
      <c r="C117" s="379"/>
      <c r="D117" s="376" t="s">
        <v>483</v>
      </c>
      <c r="E117" s="301" t="s">
        <v>486</v>
      </c>
      <c r="F117" s="119" t="s">
        <v>648</v>
      </c>
      <c r="G117" s="119" t="s">
        <v>284</v>
      </c>
      <c r="H117" s="121" t="s">
        <v>411</v>
      </c>
      <c r="I117" s="121" t="s">
        <v>68</v>
      </c>
      <c r="J117" s="121" t="s">
        <v>68</v>
      </c>
      <c r="K117" s="121"/>
      <c r="L117" s="121"/>
    </row>
    <row r="118" spans="2:12" ht="75.75" customHeight="1" thickBot="1">
      <c r="B118" s="380"/>
      <c r="C118" s="381"/>
      <c r="D118" s="392"/>
      <c r="E118" s="384"/>
      <c r="F118" s="119" t="s">
        <v>649</v>
      </c>
      <c r="G118" s="119" t="s">
        <v>321</v>
      </c>
      <c r="H118" s="121" t="s">
        <v>412</v>
      </c>
      <c r="I118" s="145" t="s">
        <v>68</v>
      </c>
      <c r="J118" s="121"/>
      <c r="K118" s="121"/>
      <c r="L118" s="121"/>
    </row>
    <row r="119" spans="2:12" ht="92.25" customHeight="1" thickBot="1">
      <c r="B119" s="380"/>
      <c r="C119" s="381"/>
      <c r="D119" s="392"/>
      <c r="E119" s="384"/>
      <c r="F119" s="119" t="s">
        <v>650</v>
      </c>
      <c r="G119" s="119" t="s">
        <v>337</v>
      </c>
      <c r="H119" s="121" t="s">
        <v>413</v>
      </c>
      <c r="I119" s="121" t="s">
        <v>68</v>
      </c>
      <c r="J119" s="121" t="s">
        <v>68</v>
      </c>
      <c r="K119" s="121" t="s">
        <v>68</v>
      </c>
      <c r="L119" s="121" t="s">
        <v>68</v>
      </c>
    </row>
    <row r="120" spans="2:12" ht="85.5" customHeight="1" thickBot="1">
      <c r="B120" s="382"/>
      <c r="C120" s="383"/>
      <c r="D120" s="377"/>
      <c r="E120" s="302"/>
      <c r="F120" s="119" t="s">
        <v>651</v>
      </c>
      <c r="G120" s="119" t="s">
        <v>339</v>
      </c>
      <c r="H120" s="121" t="s">
        <v>414</v>
      </c>
      <c r="I120" s="121" t="s">
        <v>68</v>
      </c>
      <c r="J120" s="121"/>
      <c r="K120" s="121"/>
      <c r="L120" s="121"/>
    </row>
    <row r="121" spans="2:12" ht="63" customHeight="1" thickBot="1">
      <c r="B121" s="378" t="s">
        <v>652</v>
      </c>
      <c r="C121" s="379"/>
      <c r="D121" s="301" t="s">
        <v>326</v>
      </c>
      <c r="E121" s="301" t="s">
        <v>325</v>
      </c>
      <c r="F121" s="119" t="s">
        <v>653</v>
      </c>
      <c r="G121" s="119" t="s">
        <v>333</v>
      </c>
      <c r="H121" s="121" t="s">
        <v>413</v>
      </c>
      <c r="I121" s="119" t="s">
        <v>68</v>
      </c>
      <c r="J121" s="50"/>
      <c r="K121" s="119"/>
      <c r="L121" s="147"/>
    </row>
    <row r="122" spans="2:12" ht="64.5" customHeight="1" thickBot="1">
      <c r="B122" s="380"/>
      <c r="C122" s="381"/>
      <c r="D122" s="384"/>
      <c r="E122" s="384"/>
      <c r="F122" s="119" t="s">
        <v>654</v>
      </c>
      <c r="G122" s="119" t="s">
        <v>338</v>
      </c>
      <c r="H122" s="121" t="s">
        <v>413</v>
      </c>
      <c r="I122" s="119" t="s">
        <v>68</v>
      </c>
      <c r="J122" s="50"/>
      <c r="K122" s="119"/>
      <c r="L122" s="147"/>
    </row>
    <row r="123" spans="2:12" ht="62.25" customHeight="1" thickBot="1">
      <c r="B123" s="382"/>
      <c r="C123" s="383"/>
      <c r="D123" s="302"/>
      <c r="E123" s="302"/>
      <c r="F123" s="119" t="s">
        <v>655</v>
      </c>
      <c r="G123" s="119" t="s">
        <v>334</v>
      </c>
      <c r="H123" s="121" t="s">
        <v>413</v>
      </c>
      <c r="I123" s="119" t="s">
        <v>68</v>
      </c>
      <c r="J123" s="50"/>
      <c r="K123" s="147"/>
      <c r="L123" s="119"/>
    </row>
    <row r="124" spans="2:12" ht="65.25" customHeight="1" thickBot="1">
      <c r="B124" s="385" t="s">
        <v>656</v>
      </c>
      <c r="C124" s="386"/>
      <c r="D124" s="301" t="s">
        <v>330</v>
      </c>
      <c r="E124" s="301" t="s">
        <v>329</v>
      </c>
      <c r="F124" s="148" t="s">
        <v>657</v>
      </c>
      <c r="G124" s="301" t="s">
        <v>335</v>
      </c>
      <c r="H124" s="121" t="s">
        <v>413</v>
      </c>
      <c r="I124" s="121"/>
      <c r="J124" s="119"/>
      <c r="K124" s="119" t="s">
        <v>68</v>
      </c>
      <c r="L124" s="119"/>
    </row>
    <row r="125" spans="2:12" ht="69.75" customHeight="1" thickBot="1">
      <c r="B125" s="149"/>
      <c r="C125" s="150"/>
      <c r="D125" s="302"/>
      <c r="E125" s="302"/>
      <c r="F125" s="119" t="s">
        <v>658</v>
      </c>
      <c r="G125" s="302"/>
      <c r="H125" s="121" t="s">
        <v>413</v>
      </c>
      <c r="I125" s="121"/>
      <c r="J125" s="119" t="s">
        <v>68</v>
      </c>
      <c r="K125" s="119" t="s">
        <v>68</v>
      </c>
      <c r="L125" s="119"/>
    </row>
    <row r="126" spans="1:12" ht="71.25" customHeight="1" thickBot="1">
      <c r="A126" s="6"/>
      <c r="B126" s="372" t="s">
        <v>659</v>
      </c>
      <c r="C126" s="373"/>
      <c r="D126" s="368" t="s">
        <v>417</v>
      </c>
      <c r="E126" s="368" t="s">
        <v>179</v>
      </c>
      <c r="F126" s="152" t="s">
        <v>660</v>
      </c>
      <c r="G126" s="376" t="s">
        <v>180</v>
      </c>
      <c r="H126" s="368" t="s">
        <v>415</v>
      </c>
      <c r="I126" s="368"/>
      <c r="J126" s="370" t="s">
        <v>75</v>
      </c>
      <c r="K126" s="368"/>
      <c r="L126" s="370" t="s">
        <v>75</v>
      </c>
    </row>
    <row r="127" spans="2:12" ht="72" customHeight="1" thickBot="1">
      <c r="B127" s="374"/>
      <c r="C127" s="375"/>
      <c r="D127" s="369"/>
      <c r="E127" s="369"/>
      <c r="F127" s="124" t="s">
        <v>661</v>
      </c>
      <c r="G127" s="377"/>
      <c r="H127" s="369"/>
      <c r="I127" s="369"/>
      <c r="J127" s="371"/>
      <c r="K127" s="369"/>
      <c r="L127" s="371"/>
    </row>
    <row r="128" spans="2:12" ht="135.75" customHeight="1" thickBot="1">
      <c r="B128" s="351" t="s">
        <v>662</v>
      </c>
      <c r="C128" s="352"/>
      <c r="D128" s="124" t="s">
        <v>181</v>
      </c>
      <c r="E128" s="124" t="s">
        <v>285</v>
      </c>
      <c r="F128" s="124" t="s">
        <v>663</v>
      </c>
      <c r="G128" s="124" t="s">
        <v>182</v>
      </c>
      <c r="H128" s="124" t="s">
        <v>416</v>
      </c>
      <c r="I128" s="164" t="s">
        <v>75</v>
      </c>
      <c r="J128" s="153"/>
      <c r="K128" s="153"/>
      <c r="L128" s="153"/>
    </row>
    <row r="129" spans="1:39" s="7" customFormat="1" ht="31.5" customHeight="1">
      <c r="A129" s="2"/>
      <c r="B129" s="353" t="s">
        <v>566</v>
      </c>
      <c r="C129" s="354"/>
      <c r="D129" s="354"/>
      <c r="E129" s="354"/>
      <c r="F129" s="354"/>
      <c r="G129" s="354"/>
      <c r="H129" s="354"/>
      <c r="I129" s="354"/>
      <c r="J129" s="354"/>
      <c r="K129" s="354"/>
      <c r="L129" s="354"/>
      <c r="M129" s="2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2:39" ht="21" customHeight="1" thickBot="1">
      <c r="B130" s="154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2:12" ht="28.5" customHeight="1" thickBot="1">
      <c r="B131" s="355" t="s">
        <v>63</v>
      </c>
      <c r="C131" s="356"/>
      <c r="D131" s="356" t="s">
        <v>64</v>
      </c>
      <c r="E131" s="359" t="s">
        <v>55</v>
      </c>
      <c r="F131" s="356" t="s">
        <v>1</v>
      </c>
      <c r="G131" s="361" t="s">
        <v>65</v>
      </c>
      <c r="H131" s="363" t="s">
        <v>66</v>
      </c>
      <c r="I131" s="365" t="s">
        <v>60</v>
      </c>
      <c r="J131" s="366"/>
      <c r="K131" s="366"/>
      <c r="L131" s="367"/>
    </row>
    <row r="132" spans="2:12" ht="55.5" customHeight="1" thickBot="1">
      <c r="B132" s="357"/>
      <c r="C132" s="358"/>
      <c r="D132" s="358"/>
      <c r="E132" s="360"/>
      <c r="F132" s="358"/>
      <c r="G132" s="362"/>
      <c r="H132" s="364" t="s">
        <v>54</v>
      </c>
      <c r="I132" s="158" t="s">
        <v>56</v>
      </c>
      <c r="J132" s="158" t="s">
        <v>57</v>
      </c>
      <c r="K132" s="158" t="s">
        <v>58</v>
      </c>
      <c r="L132" s="158" t="s">
        <v>59</v>
      </c>
    </row>
    <row r="133" spans="2:12" ht="95.25" customHeight="1" thickBot="1">
      <c r="B133" s="320" t="s">
        <v>664</v>
      </c>
      <c r="C133" s="321"/>
      <c r="D133" s="335" t="s">
        <v>187</v>
      </c>
      <c r="E133" s="335" t="s">
        <v>188</v>
      </c>
      <c r="F133" s="162" t="s">
        <v>665</v>
      </c>
      <c r="G133" s="57" t="s">
        <v>340</v>
      </c>
      <c r="H133" s="163" t="s">
        <v>420</v>
      </c>
      <c r="I133" s="164" t="s">
        <v>75</v>
      </c>
      <c r="J133" s="164"/>
      <c r="K133" s="165"/>
      <c r="L133" s="165"/>
    </row>
    <row r="134" spans="2:12" ht="90" customHeight="1" thickBot="1">
      <c r="B134" s="333"/>
      <c r="C134" s="334"/>
      <c r="D134" s="336"/>
      <c r="E134" s="336"/>
      <c r="F134" s="169" t="s">
        <v>666</v>
      </c>
      <c r="G134" s="169" t="s">
        <v>189</v>
      </c>
      <c r="H134" s="163" t="s">
        <v>419</v>
      </c>
      <c r="I134" s="164"/>
      <c r="J134" s="164" t="s">
        <v>75</v>
      </c>
      <c r="K134" s="165"/>
      <c r="L134" s="165"/>
    </row>
    <row r="135" spans="2:12" ht="77.25" customHeight="1" thickBot="1">
      <c r="B135" s="333"/>
      <c r="C135" s="334"/>
      <c r="D135" s="336"/>
      <c r="E135" s="336"/>
      <c r="F135" s="169" t="s">
        <v>667</v>
      </c>
      <c r="G135" s="169" t="s">
        <v>192</v>
      </c>
      <c r="H135" s="163" t="s">
        <v>193</v>
      </c>
      <c r="I135" s="164"/>
      <c r="J135" s="164"/>
      <c r="K135" s="165" t="s">
        <v>75</v>
      </c>
      <c r="L135" s="165"/>
    </row>
    <row r="136" spans="2:12" ht="97.5" customHeight="1" thickBot="1">
      <c r="B136" s="333"/>
      <c r="C136" s="334"/>
      <c r="D136" s="336"/>
      <c r="E136" s="336"/>
      <c r="F136" s="169" t="s">
        <v>668</v>
      </c>
      <c r="G136" s="169" t="s">
        <v>195</v>
      </c>
      <c r="H136" s="172" t="s">
        <v>418</v>
      </c>
      <c r="I136" s="163"/>
      <c r="J136" s="164"/>
      <c r="K136" s="165" t="s">
        <v>75</v>
      </c>
      <c r="L136" s="165"/>
    </row>
    <row r="137" spans="2:12" ht="78.75" customHeight="1" thickBot="1">
      <c r="B137" s="333"/>
      <c r="C137" s="334"/>
      <c r="D137" s="337"/>
      <c r="E137" s="337"/>
      <c r="F137" s="169" t="s">
        <v>669</v>
      </c>
      <c r="G137" s="169" t="s">
        <v>197</v>
      </c>
      <c r="H137" s="163" t="s">
        <v>421</v>
      </c>
      <c r="I137" s="163"/>
      <c r="J137" s="164"/>
      <c r="K137" s="164"/>
      <c r="L137" s="165" t="s">
        <v>75</v>
      </c>
    </row>
    <row r="138" spans="2:12" ht="42.75" customHeight="1">
      <c r="B138" s="333"/>
      <c r="C138" s="334"/>
      <c r="D138" s="326" t="s">
        <v>198</v>
      </c>
      <c r="E138" s="335" t="s">
        <v>199</v>
      </c>
      <c r="F138" s="335" t="s">
        <v>670</v>
      </c>
      <c r="G138" s="335" t="s">
        <v>200</v>
      </c>
      <c r="H138" s="349" t="s">
        <v>422</v>
      </c>
      <c r="I138" s="338" t="s">
        <v>75</v>
      </c>
      <c r="J138" s="340"/>
      <c r="K138" s="340"/>
      <c r="L138" s="340"/>
    </row>
    <row r="139" spans="2:12" ht="43.5" customHeight="1" thickBot="1">
      <c r="B139" s="333"/>
      <c r="C139" s="334"/>
      <c r="D139" s="348"/>
      <c r="E139" s="336"/>
      <c r="F139" s="337"/>
      <c r="G139" s="337"/>
      <c r="H139" s="350"/>
      <c r="I139" s="339"/>
      <c r="J139" s="341"/>
      <c r="K139" s="341"/>
      <c r="L139" s="341"/>
    </row>
    <row r="140" spans="2:12" ht="72" customHeight="1" thickBot="1">
      <c r="B140" s="322"/>
      <c r="C140" s="323"/>
      <c r="D140" s="327"/>
      <c r="E140" s="337"/>
      <c r="F140" s="173" t="s">
        <v>671</v>
      </c>
      <c r="G140" s="169" t="s">
        <v>121</v>
      </c>
      <c r="H140" s="163" t="s">
        <v>423</v>
      </c>
      <c r="I140" s="163"/>
      <c r="J140" s="165" t="s">
        <v>75</v>
      </c>
      <c r="K140" s="165"/>
      <c r="L140" s="165" t="s">
        <v>75</v>
      </c>
    </row>
    <row r="141" spans="2:12" ht="30" customHeight="1">
      <c r="B141" s="342" t="s">
        <v>567</v>
      </c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</row>
    <row r="142" spans="2:12" ht="17.25" customHeight="1" thickBot="1">
      <c r="B142" s="174"/>
      <c r="C142" s="175"/>
      <c r="D142" s="176"/>
      <c r="E142" s="176"/>
      <c r="F142" s="176"/>
      <c r="G142" s="176"/>
      <c r="H142" s="176"/>
      <c r="I142" s="176"/>
      <c r="J142" s="176"/>
      <c r="K142" s="177"/>
      <c r="L142" s="177"/>
    </row>
    <row r="143" spans="2:12" ht="50.25" customHeight="1" thickBot="1">
      <c r="B143" s="344" t="s">
        <v>63</v>
      </c>
      <c r="C143" s="345"/>
      <c r="D143" s="309" t="s">
        <v>64</v>
      </c>
      <c r="E143" s="328" t="s">
        <v>55</v>
      </c>
      <c r="F143" s="309" t="s">
        <v>1</v>
      </c>
      <c r="G143" s="328" t="s">
        <v>65</v>
      </c>
      <c r="H143" s="309" t="s">
        <v>66</v>
      </c>
      <c r="I143" s="330" t="s">
        <v>60</v>
      </c>
      <c r="J143" s="331"/>
      <c r="K143" s="331"/>
      <c r="L143" s="332"/>
    </row>
    <row r="144" spans="2:12" ht="33" customHeight="1" thickBot="1">
      <c r="B144" s="346"/>
      <c r="C144" s="347"/>
      <c r="D144" s="310"/>
      <c r="E144" s="329"/>
      <c r="F144" s="310"/>
      <c r="G144" s="329"/>
      <c r="H144" s="310"/>
      <c r="I144" s="180" t="s">
        <v>56</v>
      </c>
      <c r="J144" s="180" t="s">
        <v>57</v>
      </c>
      <c r="K144" s="180" t="s">
        <v>58</v>
      </c>
      <c r="L144" s="180" t="s">
        <v>59</v>
      </c>
    </row>
    <row r="145" spans="2:12" ht="99.75" customHeight="1" thickBot="1">
      <c r="B145" s="320" t="s">
        <v>672</v>
      </c>
      <c r="C145" s="321"/>
      <c r="D145" s="335" t="s">
        <v>209</v>
      </c>
      <c r="E145" s="335" t="s">
        <v>210</v>
      </c>
      <c r="F145" s="278" t="s">
        <v>673</v>
      </c>
      <c r="G145" s="161" t="s">
        <v>211</v>
      </c>
      <c r="H145" s="161" t="s">
        <v>424</v>
      </c>
      <c r="I145" s="170" t="s">
        <v>75</v>
      </c>
      <c r="J145" s="170" t="s">
        <v>75</v>
      </c>
      <c r="K145" s="170" t="s">
        <v>75</v>
      </c>
      <c r="L145" s="170" t="s">
        <v>75</v>
      </c>
    </row>
    <row r="146" spans="2:12" ht="120" customHeight="1" thickBot="1">
      <c r="B146" s="333"/>
      <c r="C146" s="334"/>
      <c r="D146" s="336"/>
      <c r="E146" s="336"/>
      <c r="F146" s="162" t="s">
        <v>674</v>
      </c>
      <c r="G146" s="57" t="s">
        <v>340</v>
      </c>
      <c r="H146" s="163" t="s">
        <v>425</v>
      </c>
      <c r="I146" s="170"/>
      <c r="J146" s="170" t="s">
        <v>75</v>
      </c>
      <c r="K146" s="169"/>
      <c r="L146" s="169"/>
    </row>
    <row r="147" spans="2:12" ht="118.5" customHeight="1" thickBot="1">
      <c r="B147" s="333"/>
      <c r="C147" s="334"/>
      <c r="D147" s="336"/>
      <c r="E147" s="336"/>
      <c r="F147" s="169" t="s">
        <v>675</v>
      </c>
      <c r="G147" s="169" t="s">
        <v>189</v>
      </c>
      <c r="H147" s="169" t="s">
        <v>426</v>
      </c>
      <c r="I147" s="169"/>
      <c r="J147" s="170" t="s">
        <v>75</v>
      </c>
      <c r="K147" s="169"/>
      <c r="L147" s="169"/>
    </row>
    <row r="148" spans="2:12" ht="95.25" customHeight="1" thickBot="1">
      <c r="B148" s="333"/>
      <c r="C148" s="334"/>
      <c r="D148" s="336"/>
      <c r="E148" s="336"/>
      <c r="F148" s="277" t="s">
        <v>676</v>
      </c>
      <c r="G148" s="169" t="s">
        <v>220</v>
      </c>
      <c r="H148" s="163" t="s">
        <v>427</v>
      </c>
      <c r="I148" s="164"/>
      <c r="J148" s="164"/>
      <c r="K148" s="165" t="s">
        <v>75</v>
      </c>
      <c r="L148" s="165"/>
    </row>
    <row r="149" spans="2:12" ht="122.25" customHeight="1" thickBot="1">
      <c r="B149" s="333"/>
      <c r="C149" s="334"/>
      <c r="D149" s="336"/>
      <c r="E149" s="336"/>
      <c r="F149" s="169" t="s">
        <v>677</v>
      </c>
      <c r="G149" s="169" t="s">
        <v>221</v>
      </c>
      <c r="H149" s="163" t="s">
        <v>428</v>
      </c>
      <c r="I149" s="164"/>
      <c r="J149" s="164"/>
      <c r="K149" s="165" t="s">
        <v>75</v>
      </c>
      <c r="L149" s="165"/>
    </row>
    <row r="150" spans="2:12" ht="110.25" customHeight="1" thickBot="1">
      <c r="B150" s="333"/>
      <c r="C150" s="334"/>
      <c r="D150" s="336"/>
      <c r="E150" s="336"/>
      <c r="F150" s="169" t="s">
        <v>678</v>
      </c>
      <c r="G150" s="169" t="s">
        <v>223</v>
      </c>
      <c r="H150" s="163" t="s">
        <v>427</v>
      </c>
      <c r="I150" s="163"/>
      <c r="J150" s="164"/>
      <c r="K150" s="164"/>
      <c r="L150" s="165" t="s">
        <v>75</v>
      </c>
    </row>
    <row r="151" spans="2:12" ht="147" customHeight="1" thickBot="1">
      <c r="B151" s="322"/>
      <c r="C151" s="323"/>
      <c r="D151" s="337"/>
      <c r="E151" s="337"/>
      <c r="F151" s="187" t="s">
        <v>679</v>
      </c>
      <c r="G151" s="187" t="s">
        <v>226</v>
      </c>
      <c r="H151" s="188" t="s">
        <v>227</v>
      </c>
      <c r="I151" s="163"/>
      <c r="J151" s="164"/>
      <c r="K151" s="164"/>
      <c r="L151" s="165" t="s">
        <v>75</v>
      </c>
    </row>
    <row r="152" spans="2:12" ht="84.75" customHeight="1" thickBot="1">
      <c r="B152" s="311" t="s">
        <v>680</v>
      </c>
      <c r="C152" s="312"/>
      <c r="D152" s="317" t="s">
        <v>230</v>
      </c>
      <c r="E152" s="317" t="s">
        <v>231</v>
      </c>
      <c r="F152" s="169" t="s">
        <v>681</v>
      </c>
      <c r="G152" s="191" t="s">
        <v>148</v>
      </c>
      <c r="H152" s="192" t="s">
        <v>427</v>
      </c>
      <c r="I152" s="193" t="s">
        <v>75</v>
      </c>
      <c r="J152" s="192"/>
      <c r="K152" s="194"/>
      <c r="L152" s="194"/>
    </row>
    <row r="153" spans="2:12" ht="64.5" customHeight="1" thickBot="1">
      <c r="B153" s="313"/>
      <c r="C153" s="314"/>
      <c r="D153" s="318"/>
      <c r="E153" s="318"/>
      <c r="F153" s="279" t="s">
        <v>682</v>
      </c>
      <c r="G153" s="198" t="s">
        <v>223</v>
      </c>
      <c r="H153" s="199" t="s">
        <v>427</v>
      </c>
      <c r="I153" s="163"/>
      <c r="J153" s="164" t="s">
        <v>75</v>
      </c>
      <c r="K153" s="165" t="s">
        <v>75</v>
      </c>
      <c r="L153" s="165"/>
    </row>
    <row r="154" spans="2:12" ht="103.5" customHeight="1" thickBot="1">
      <c r="B154" s="313"/>
      <c r="C154" s="314"/>
      <c r="D154" s="318"/>
      <c r="E154" s="318"/>
      <c r="F154" s="169" t="s">
        <v>683</v>
      </c>
      <c r="G154" s="169" t="s">
        <v>235</v>
      </c>
      <c r="H154" s="163" t="s">
        <v>429</v>
      </c>
      <c r="I154" s="163"/>
      <c r="J154" s="164"/>
      <c r="K154" s="165" t="s">
        <v>75</v>
      </c>
      <c r="L154" s="165"/>
    </row>
    <row r="155" spans="2:12" ht="63.75" customHeight="1" thickBot="1">
      <c r="B155" s="315"/>
      <c r="C155" s="316"/>
      <c r="D155" s="319"/>
      <c r="E155" s="319"/>
      <c r="F155" s="169" t="s">
        <v>684</v>
      </c>
      <c r="G155" s="169" t="s">
        <v>235</v>
      </c>
      <c r="H155" s="163" t="s">
        <v>427</v>
      </c>
      <c r="I155" s="163"/>
      <c r="J155" s="163"/>
      <c r="K155" s="200"/>
      <c r="L155" s="165" t="s">
        <v>75</v>
      </c>
    </row>
    <row r="156" spans="2:12" ht="57" customHeight="1" thickBot="1">
      <c r="B156" s="320" t="s">
        <v>685</v>
      </c>
      <c r="C156" s="321"/>
      <c r="D156" s="324" t="s">
        <v>239</v>
      </c>
      <c r="E156" s="326" t="s">
        <v>240</v>
      </c>
      <c r="F156" s="203" t="s">
        <v>686</v>
      </c>
      <c r="G156" s="173" t="s">
        <v>241</v>
      </c>
      <c r="H156" s="172" t="s">
        <v>427</v>
      </c>
      <c r="I156" s="204" t="s">
        <v>75</v>
      </c>
      <c r="J156" s="204"/>
      <c r="K156" s="165"/>
      <c r="L156" s="165"/>
    </row>
    <row r="157" spans="2:12" ht="128.25" customHeight="1" thickBot="1">
      <c r="B157" s="322"/>
      <c r="C157" s="323"/>
      <c r="D157" s="325"/>
      <c r="E157" s="327"/>
      <c r="F157" s="173" t="s">
        <v>687</v>
      </c>
      <c r="G157" s="173" t="s">
        <v>242</v>
      </c>
      <c r="H157" s="172" t="s">
        <v>430</v>
      </c>
      <c r="I157" s="205"/>
      <c r="J157" s="204" t="s">
        <v>75</v>
      </c>
      <c r="K157" s="165"/>
      <c r="L157" s="165"/>
    </row>
    <row r="158" spans="2:12" ht="51.75" customHeight="1">
      <c r="B158" s="303" t="s">
        <v>688</v>
      </c>
      <c r="C158" s="304"/>
      <c r="D158" s="307" t="s">
        <v>246</v>
      </c>
      <c r="E158" s="307" t="s">
        <v>247</v>
      </c>
      <c r="F158" s="275" t="s">
        <v>689</v>
      </c>
      <c r="G158" s="263" t="s">
        <v>148</v>
      </c>
      <c r="H158" s="273" t="s">
        <v>427</v>
      </c>
      <c r="I158" s="270"/>
      <c r="J158" s="264"/>
      <c r="K158" s="264" t="s">
        <v>75</v>
      </c>
      <c r="L158" s="265"/>
    </row>
    <row r="159" spans="2:12" ht="42" customHeight="1">
      <c r="B159" s="303"/>
      <c r="C159" s="304"/>
      <c r="D159" s="307"/>
      <c r="E159" s="307"/>
      <c r="F159" s="275" t="s">
        <v>690</v>
      </c>
      <c r="G159" s="263" t="s">
        <v>250</v>
      </c>
      <c r="H159" s="273" t="s">
        <v>427</v>
      </c>
      <c r="I159" s="271"/>
      <c r="J159" s="264"/>
      <c r="K159" s="264" t="s">
        <v>75</v>
      </c>
      <c r="L159" s="265"/>
    </row>
    <row r="160" spans="2:12" ht="135" customHeight="1">
      <c r="B160" s="303"/>
      <c r="C160" s="304"/>
      <c r="D160" s="307"/>
      <c r="E160" s="307"/>
      <c r="F160" s="275" t="s">
        <v>691</v>
      </c>
      <c r="G160" s="263" t="s">
        <v>253</v>
      </c>
      <c r="H160" s="273" t="s">
        <v>431</v>
      </c>
      <c r="I160" s="271"/>
      <c r="J160" s="264"/>
      <c r="K160" s="264" t="s">
        <v>75</v>
      </c>
      <c r="L160" s="265"/>
    </row>
    <row r="161" spans="2:12" ht="86.25" customHeight="1" thickBot="1">
      <c r="B161" s="305"/>
      <c r="C161" s="306"/>
      <c r="D161" s="308"/>
      <c r="E161" s="308"/>
      <c r="F161" s="276" t="s">
        <v>692</v>
      </c>
      <c r="G161" s="266" t="s">
        <v>256</v>
      </c>
      <c r="H161" s="274" t="s">
        <v>257</v>
      </c>
      <c r="I161" s="272"/>
      <c r="J161" s="267"/>
      <c r="K161" s="268"/>
      <c r="L161" s="269" t="s">
        <v>75</v>
      </c>
    </row>
    <row r="162" spans="2:12" ht="57" customHeight="1" thickBot="1">
      <c r="B162" s="289" t="s">
        <v>693</v>
      </c>
      <c r="C162" s="290"/>
      <c r="D162" s="295" t="s">
        <v>260</v>
      </c>
      <c r="E162" s="295" t="s">
        <v>261</v>
      </c>
      <c r="F162" s="220" t="s">
        <v>694</v>
      </c>
      <c r="G162" s="220" t="s">
        <v>263</v>
      </c>
      <c r="H162" s="221" t="s">
        <v>427</v>
      </c>
      <c r="I162" s="222" t="s">
        <v>75</v>
      </c>
      <c r="J162" s="222"/>
      <c r="K162" s="223"/>
      <c r="L162" s="224"/>
    </row>
    <row r="163" spans="2:12" ht="83.25" customHeight="1" thickBot="1">
      <c r="B163" s="291"/>
      <c r="C163" s="292"/>
      <c r="D163" s="296"/>
      <c r="E163" s="296"/>
      <c r="F163" s="220" t="s">
        <v>695</v>
      </c>
      <c r="G163" s="220" t="s">
        <v>241</v>
      </c>
      <c r="H163" s="221" t="s">
        <v>427</v>
      </c>
      <c r="I163" s="222" t="s">
        <v>75</v>
      </c>
      <c r="J163" s="222"/>
      <c r="K163" s="222"/>
      <c r="L163" s="224"/>
    </row>
    <row r="164" spans="2:12" ht="33" customHeight="1" thickBot="1">
      <c r="B164" s="291"/>
      <c r="C164" s="292"/>
      <c r="D164" s="296"/>
      <c r="E164" s="296"/>
      <c r="F164" s="220" t="s">
        <v>696</v>
      </c>
      <c r="G164" s="220" t="s">
        <v>241</v>
      </c>
      <c r="H164" s="221" t="s">
        <v>427</v>
      </c>
      <c r="I164" s="222" t="s">
        <v>75</v>
      </c>
      <c r="J164" s="222"/>
      <c r="K164" s="222"/>
      <c r="L164" s="224"/>
    </row>
    <row r="165" spans="2:12" ht="99.75" customHeight="1" thickBot="1">
      <c r="B165" s="291"/>
      <c r="C165" s="292"/>
      <c r="D165" s="296"/>
      <c r="E165" s="296"/>
      <c r="F165" s="220" t="s">
        <v>697</v>
      </c>
      <c r="G165" s="220" t="s">
        <v>223</v>
      </c>
      <c r="H165" s="221" t="s">
        <v>432</v>
      </c>
      <c r="I165" s="222" t="s">
        <v>75</v>
      </c>
      <c r="J165" s="227"/>
      <c r="K165" s="222"/>
      <c r="L165" s="224"/>
    </row>
    <row r="166" spans="2:12" ht="48" customHeight="1" thickBot="1">
      <c r="B166" s="293"/>
      <c r="C166" s="294"/>
      <c r="D166" s="297"/>
      <c r="E166" s="297"/>
      <c r="F166" s="220" t="s">
        <v>698</v>
      </c>
      <c r="G166" s="220" t="s">
        <v>270</v>
      </c>
      <c r="H166" s="229" t="s">
        <v>427</v>
      </c>
      <c r="I166" s="222" t="s">
        <v>75</v>
      </c>
      <c r="J166" s="222" t="s">
        <v>75</v>
      </c>
      <c r="K166" s="222" t="s">
        <v>75</v>
      </c>
      <c r="L166" s="222" t="s">
        <v>75</v>
      </c>
    </row>
    <row r="167" spans="2:12" ht="66.75" customHeight="1" thickBot="1">
      <c r="B167" s="289" t="s">
        <v>699</v>
      </c>
      <c r="C167" s="290"/>
      <c r="D167" s="295" t="s">
        <v>272</v>
      </c>
      <c r="E167" s="298" t="s">
        <v>465</v>
      </c>
      <c r="F167" s="230" t="s">
        <v>700</v>
      </c>
      <c r="G167" s="39" t="s">
        <v>274</v>
      </c>
      <c r="H167" s="40" t="s">
        <v>433</v>
      </c>
      <c r="I167" s="222" t="s">
        <v>68</v>
      </c>
      <c r="J167" s="231" t="s">
        <v>75</v>
      </c>
      <c r="K167" s="222" t="s">
        <v>68</v>
      </c>
      <c r="L167" s="222" t="s">
        <v>68</v>
      </c>
    </row>
    <row r="168" spans="1:12" ht="53.25" customHeight="1" thickBot="1">
      <c r="A168" s="6"/>
      <c r="B168" s="291"/>
      <c r="C168" s="292"/>
      <c r="D168" s="296"/>
      <c r="E168" s="299"/>
      <c r="F168" s="83" t="s">
        <v>701</v>
      </c>
      <c r="G168" s="39" t="s">
        <v>467</v>
      </c>
      <c r="H168" s="40" t="s">
        <v>434</v>
      </c>
      <c r="I168" s="232" t="s">
        <v>68</v>
      </c>
      <c r="J168" s="231" t="s">
        <v>75</v>
      </c>
      <c r="K168" s="222" t="s">
        <v>68</v>
      </c>
      <c r="L168" s="222" t="s">
        <v>68</v>
      </c>
    </row>
    <row r="169" spans="2:12" ht="51" customHeight="1" thickBot="1">
      <c r="B169" s="291"/>
      <c r="C169" s="292"/>
      <c r="D169" s="296"/>
      <c r="E169" s="299"/>
      <c r="F169" s="46" t="s">
        <v>702</v>
      </c>
      <c r="G169" s="39" t="s">
        <v>277</v>
      </c>
      <c r="H169" s="40" t="s">
        <v>278</v>
      </c>
      <c r="I169" s="222" t="s">
        <v>68</v>
      </c>
      <c r="J169" s="231" t="s">
        <v>75</v>
      </c>
      <c r="K169" s="222" t="s">
        <v>68</v>
      </c>
      <c r="L169" s="222" t="s">
        <v>68</v>
      </c>
    </row>
    <row r="170" spans="2:12" ht="84.75" customHeight="1" thickBot="1">
      <c r="B170" s="293"/>
      <c r="C170" s="294"/>
      <c r="D170" s="297"/>
      <c r="E170" s="300"/>
      <c r="F170" s="39" t="s">
        <v>703</v>
      </c>
      <c r="G170" s="39" t="s">
        <v>280</v>
      </c>
      <c r="H170" s="40" t="s">
        <v>435</v>
      </c>
      <c r="I170" s="221" t="s">
        <v>68</v>
      </c>
      <c r="J170" s="231" t="s">
        <v>68</v>
      </c>
      <c r="K170" s="224" t="s">
        <v>75</v>
      </c>
      <c r="L170" s="224" t="s">
        <v>68</v>
      </c>
    </row>
    <row r="171" spans="2:12" ht="33" customHeight="1">
      <c r="B171" s="233"/>
      <c r="C171" s="233"/>
      <c r="D171" s="234"/>
      <c r="E171" s="234"/>
      <c r="F171" s="234"/>
      <c r="G171" s="234"/>
      <c r="H171" s="233"/>
      <c r="I171" s="233"/>
      <c r="J171" s="233"/>
      <c r="K171" s="234"/>
      <c r="L171" s="234"/>
    </row>
  </sheetData>
  <sheetProtection insertRows="0" deleteRows="0" sort="0" autoFilter="0" pivotTables="0"/>
  <protectedRanges>
    <protectedRange sqref="G109" name="Rango1_4_1_8"/>
    <protectedRange sqref="G37" name="Rango1_14"/>
    <protectedRange sqref="B121:C128" name="Rango1_1_1_2_2"/>
    <protectedRange sqref="F124:G125 F118:G120" name="Rango1_4_1_2_2"/>
    <protectedRange sqref="D118:E120 D124:E125" name="Rango1_2_1_2_2"/>
    <protectedRange sqref="D126" name="Rango1_2_3_1"/>
    <protectedRange sqref="B111:C114" name="Rango1_1_2_2_1"/>
    <protectedRange sqref="D111:D114" name="Rango1_2_4_2_1"/>
    <protectedRange sqref="G111:G114 E111:E114" name="Rango1_4_2_2_1"/>
    <protectedRange sqref="H111:L114" name="Rango1_5_2_1_1"/>
    <protectedRange sqref="B115:C115" name="Rango1_1_2_2_2"/>
    <protectedRange sqref="D115" name="Rango1_2_4_2_2"/>
    <protectedRange sqref="E115:G115" name="Rango1_4_2_2_2"/>
    <protectedRange sqref="H115:L115" name="Rango1_5_2_1_2"/>
    <protectedRange sqref="B150:B151 C148:C151 B145:B146" name="Rango1_1_3_1_1"/>
    <protectedRange sqref="F151:G151 F148:G149" name="Rango1_4_4_1_1"/>
    <protectedRange sqref="I150:J150 L150 K150:K151 H151:L151 H149:L149 I148:L148" name="Rango1_5_1_2_1"/>
    <protectedRange sqref="D150:E151 D145:E146" name="Rango1_2_1_3_2_1"/>
    <protectedRange sqref="F150" name="Rango1_4_1_1_2_1"/>
    <protectedRange sqref="G150" name="Rango1_4_2_6_1_1"/>
    <protectedRange sqref="B152:C155" name="Rango1_1_1_3_2_1"/>
    <protectedRange sqref="D152:E155" name="Rango1_2_3_2_1_1"/>
    <protectedRange sqref="F152:G155" name="Rango1_4_3_2_1_1"/>
    <protectedRange sqref="H152:L155" name="Rango1_5_1_1_2_1"/>
    <protectedRange sqref="B156:C157" name="Rango1_1_1_2_1_1_1"/>
    <protectedRange sqref="D156:E157" name="Rango1_2_1_1_1_1_1"/>
    <protectedRange sqref="F156:G157" name="Rango1_4_1_2_1_1_1"/>
    <protectedRange sqref="H156:H157" name="Rango1_5_1_2_1_1_1"/>
    <protectedRange sqref="I158:L161" name="Rango1_5_2_2_1_1"/>
    <protectedRange sqref="B158:C161" name="Rango1_1_1_3_1_1_1"/>
    <protectedRange sqref="D158:E161" name="Rango1_2_1_2_1_1_1"/>
    <protectedRange sqref="F158:G161" name="Rango1_4_1_1_1_2_1"/>
    <protectedRange sqref="H158:H161" name="Rango1_5_1_1_1_1_1"/>
    <protectedRange sqref="I162:J162 L162:L170 I163:K170" name="Rango1_5_3_1_1"/>
    <protectedRange sqref="B162:C170" name="Rango1_1_1_6_1_1"/>
    <protectedRange sqref="D162:E170" name="Rango1_2_1_3_1_1_1"/>
    <protectedRange sqref="F162:G162 F163:F164 F166:G166 F167" name="Rango1_4_1_3_1_1_1"/>
    <protectedRange sqref="H162:H164 H166" name="Rango1_5_1_3_1_1"/>
    <protectedRange sqref="G163:G164" name="Rango1_4_1_1_1_1_1_1"/>
    <protectedRange sqref="F165" name="Rango1_4_1_2_3_1_1"/>
    <protectedRange sqref="H165" name="Rango1_5_1_2_3_1_1"/>
    <protectedRange sqref="G167:H167 H168" name="Rango1_1_2_3_1_1"/>
    <protectedRange sqref="F169:H169 F168:G168" name="Rango1_2_4_1_1_1"/>
    <protectedRange sqref="F170:H170" name="Rango1_3_1_1_1_1"/>
  </protectedRanges>
  <mergeCells count="203">
    <mergeCell ref="B2:L2"/>
    <mergeCell ref="B3:L4"/>
    <mergeCell ref="B8:L8"/>
    <mergeCell ref="B9:C9"/>
    <mergeCell ref="B10:C11"/>
    <mergeCell ref="B5:L5"/>
    <mergeCell ref="D10:D11"/>
    <mergeCell ref="G10:G11"/>
    <mergeCell ref="B15:C16"/>
    <mergeCell ref="D15:D16"/>
    <mergeCell ref="E15:E16"/>
    <mergeCell ref="B12:C14"/>
    <mergeCell ref="D12:D14"/>
    <mergeCell ref="E12:E14"/>
    <mergeCell ref="H10:H11"/>
    <mergeCell ref="I10:L10"/>
    <mergeCell ref="B17:C20"/>
    <mergeCell ref="D17:D20"/>
    <mergeCell ref="E17:E20"/>
    <mergeCell ref="B21:C24"/>
    <mergeCell ref="D21:D24"/>
    <mergeCell ref="E21:E24"/>
    <mergeCell ref="E10:E11"/>
    <mergeCell ref="F10:F11"/>
    <mergeCell ref="B25:C26"/>
    <mergeCell ref="D25:D26"/>
    <mergeCell ref="E25:E26"/>
    <mergeCell ref="B29:C29"/>
    <mergeCell ref="B30:C31"/>
    <mergeCell ref="D30:D31"/>
    <mergeCell ref="E30:E31"/>
    <mergeCell ref="F30:F31"/>
    <mergeCell ref="G30:G31"/>
    <mergeCell ref="F40:F43"/>
    <mergeCell ref="H30:H31"/>
    <mergeCell ref="I30:L30"/>
    <mergeCell ref="B32:C34"/>
    <mergeCell ref="D32:D34"/>
    <mergeCell ref="E32:E34"/>
    <mergeCell ref="G41:G42"/>
    <mergeCell ref="B44:C48"/>
    <mergeCell ref="D44:D48"/>
    <mergeCell ref="E44:E48"/>
    <mergeCell ref="B35:C38"/>
    <mergeCell ref="D35:D38"/>
    <mergeCell ref="E35:E38"/>
    <mergeCell ref="B39:C43"/>
    <mergeCell ref="D39:D43"/>
    <mergeCell ref="E39:E43"/>
    <mergeCell ref="K46:K47"/>
    <mergeCell ref="L46:L47"/>
    <mergeCell ref="H41:H42"/>
    <mergeCell ref="I41:I42"/>
    <mergeCell ref="J41:J42"/>
    <mergeCell ref="K41:K42"/>
    <mergeCell ref="L41:L42"/>
    <mergeCell ref="E54:E58"/>
    <mergeCell ref="F45:F48"/>
    <mergeCell ref="G46:G47"/>
    <mergeCell ref="H46:H47"/>
    <mergeCell ref="I46:I47"/>
    <mergeCell ref="J46:J47"/>
    <mergeCell ref="J65:J66"/>
    <mergeCell ref="K65:K66"/>
    <mergeCell ref="B59:C62"/>
    <mergeCell ref="D59:D62"/>
    <mergeCell ref="E59:E62"/>
    <mergeCell ref="B49:C53"/>
    <mergeCell ref="D49:D53"/>
    <mergeCell ref="E49:E53"/>
    <mergeCell ref="B54:C58"/>
    <mergeCell ref="D54:D58"/>
    <mergeCell ref="D63:D67"/>
    <mergeCell ref="E63:E67"/>
    <mergeCell ref="F64:F67"/>
    <mergeCell ref="G65:G66"/>
    <mergeCell ref="H65:H66"/>
    <mergeCell ref="I65:I66"/>
    <mergeCell ref="L65:L66"/>
    <mergeCell ref="B70:C70"/>
    <mergeCell ref="B71:C72"/>
    <mergeCell ref="D71:D72"/>
    <mergeCell ref="E71:E72"/>
    <mergeCell ref="F71:F72"/>
    <mergeCell ref="G71:G72"/>
    <mergeCell ref="H71:H72"/>
    <mergeCell ref="I71:L71"/>
    <mergeCell ref="B63:C67"/>
    <mergeCell ref="B73:C75"/>
    <mergeCell ref="D73:D75"/>
    <mergeCell ref="E73:E75"/>
    <mergeCell ref="B76:C79"/>
    <mergeCell ref="D76:D79"/>
    <mergeCell ref="E76:E79"/>
    <mergeCell ref="B80:C83"/>
    <mergeCell ref="D80:D83"/>
    <mergeCell ref="E80:E83"/>
    <mergeCell ref="B84:C85"/>
    <mergeCell ref="D84:D85"/>
    <mergeCell ref="E84:E85"/>
    <mergeCell ref="B86:L86"/>
    <mergeCell ref="B87:L87"/>
    <mergeCell ref="B88:L88"/>
    <mergeCell ref="B89:C90"/>
    <mergeCell ref="D89:D90"/>
    <mergeCell ref="E89:E90"/>
    <mergeCell ref="F89:F90"/>
    <mergeCell ref="G89:G90"/>
    <mergeCell ref="H89:H90"/>
    <mergeCell ref="I89:L89"/>
    <mergeCell ref="B91:C94"/>
    <mergeCell ref="D91:D94"/>
    <mergeCell ref="E91:E94"/>
    <mergeCell ref="B95:C98"/>
    <mergeCell ref="D95:D98"/>
    <mergeCell ref="E95:E98"/>
    <mergeCell ref="B99:C102"/>
    <mergeCell ref="D99:D102"/>
    <mergeCell ref="E99:E102"/>
    <mergeCell ref="B103:C104"/>
    <mergeCell ref="D103:D104"/>
    <mergeCell ref="E103:E104"/>
    <mergeCell ref="J112:J114"/>
    <mergeCell ref="K112:K114"/>
    <mergeCell ref="B105:C110"/>
    <mergeCell ref="D105:D110"/>
    <mergeCell ref="E105:E110"/>
    <mergeCell ref="B111:C114"/>
    <mergeCell ref="D111:D114"/>
    <mergeCell ref="E111:E114"/>
    <mergeCell ref="L112:L114"/>
    <mergeCell ref="B115:C115"/>
    <mergeCell ref="B116:C116"/>
    <mergeCell ref="B117:C120"/>
    <mergeCell ref="D117:D120"/>
    <mergeCell ref="E117:E120"/>
    <mergeCell ref="F112:F114"/>
    <mergeCell ref="G112:G114"/>
    <mergeCell ref="H112:H114"/>
    <mergeCell ref="I112:I114"/>
    <mergeCell ref="B121:C123"/>
    <mergeCell ref="D121:D123"/>
    <mergeCell ref="E121:E123"/>
    <mergeCell ref="B124:C124"/>
    <mergeCell ref="D124:D125"/>
    <mergeCell ref="E124:E125"/>
    <mergeCell ref="K126:K127"/>
    <mergeCell ref="L126:L127"/>
    <mergeCell ref="B126:C127"/>
    <mergeCell ref="D126:D127"/>
    <mergeCell ref="E126:E127"/>
    <mergeCell ref="H126:H127"/>
    <mergeCell ref="I126:I127"/>
    <mergeCell ref="J126:J127"/>
    <mergeCell ref="G126:G127"/>
    <mergeCell ref="H138:H139"/>
    <mergeCell ref="B128:C128"/>
    <mergeCell ref="B129:L129"/>
    <mergeCell ref="B131:C132"/>
    <mergeCell ref="D131:D132"/>
    <mergeCell ref="E131:E132"/>
    <mergeCell ref="F131:F132"/>
    <mergeCell ref="G131:G132"/>
    <mergeCell ref="H131:H132"/>
    <mergeCell ref="I131:L131"/>
    <mergeCell ref="G143:G144"/>
    <mergeCell ref="B133:C140"/>
    <mergeCell ref="D133:D137"/>
    <mergeCell ref="E133:E137"/>
    <mergeCell ref="D138:D140"/>
    <mergeCell ref="E138:E140"/>
    <mergeCell ref="F138:F139"/>
    <mergeCell ref="G138:G139"/>
    <mergeCell ref="I143:L143"/>
    <mergeCell ref="B145:C151"/>
    <mergeCell ref="D145:D151"/>
    <mergeCell ref="E145:E151"/>
    <mergeCell ref="I138:I139"/>
    <mergeCell ref="J138:J139"/>
    <mergeCell ref="K138:K139"/>
    <mergeCell ref="L138:L139"/>
    <mergeCell ref="B141:L141"/>
    <mergeCell ref="B143:C144"/>
    <mergeCell ref="H143:H144"/>
    <mergeCell ref="B152:C155"/>
    <mergeCell ref="D152:D155"/>
    <mergeCell ref="E152:E155"/>
    <mergeCell ref="B156:C157"/>
    <mergeCell ref="D156:D157"/>
    <mergeCell ref="E156:E157"/>
    <mergeCell ref="D143:D144"/>
    <mergeCell ref="E143:E144"/>
    <mergeCell ref="F143:F144"/>
    <mergeCell ref="B167:C170"/>
    <mergeCell ref="D167:D170"/>
    <mergeCell ref="E167:E170"/>
    <mergeCell ref="G124:G125"/>
    <mergeCell ref="B158:C161"/>
    <mergeCell ref="D158:D161"/>
    <mergeCell ref="E158:E161"/>
    <mergeCell ref="B162:C166"/>
    <mergeCell ref="D162:D166"/>
    <mergeCell ref="E162:E166"/>
  </mergeCells>
  <printOptions horizontalCentered="1"/>
  <pageMargins left="0.67" right="0.54" top="0.55" bottom="0.69" header="0.31496062992125984" footer="0.31496062992125984"/>
  <pageSetup horizontalDpi="600" verticalDpi="600" orientation="landscape" scale="41" r:id="rId2"/>
  <headerFooter>
    <oddFooter>&amp;RPág. No. &amp;N de 1</oddFooter>
  </headerFooter>
  <rowBreaks count="7" manualBreakCount="7">
    <brk id="26" max="11" man="1"/>
    <brk id="53" max="11" man="1"/>
    <brk id="79" max="11" man="1"/>
    <brk id="97" max="11" man="1"/>
    <brk id="110" max="11" man="1"/>
    <brk id="123" max="11" man="1"/>
    <brk id="14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05"/>
  <sheetViews>
    <sheetView view="pageBreakPreview" zoomScale="43" zoomScaleNormal="60" zoomScaleSheetLayoutView="43" zoomScalePageLayoutView="20" workbookViewId="0" topLeftCell="G10">
      <selection activeCell="P167" sqref="P167:P168"/>
    </sheetView>
  </sheetViews>
  <sheetFormatPr defaultColWidth="11.421875" defaultRowHeight="33" customHeight="1"/>
  <cols>
    <col min="1" max="1" width="4.00390625" style="2" customWidth="1"/>
    <col min="2" max="2" width="23.8515625" style="2" customWidth="1"/>
    <col min="3" max="3" width="15.8515625" style="2" customWidth="1"/>
    <col min="4" max="4" width="35.57421875" style="15" customWidth="1"/>
    <col min="5" max="5" width="37.57421875" style="15" customWidth="1"/>
    <col min="6" max="6" width="64.140625" style="15" customWidth="1"/>
    <col min="7" max="7" width="65.140625" style="15" customWidth="1"/>
    <col min="8" max="8" width="47.28125" style="2" customWidth="1"/>
    <col min="9" max="10" width="11.7109375" style="2" customWidth="1"/>
    <col min="11" max="11" width="11.8515625" style="15" customWidth="1"/>
    <col min="12" max="12" width="11.421875" style="15" customWidth="1"/>
    <col min="13" max="13" width="31.140625" style="17" customWidth="1"/>
    <col min="14" max="14" width="52.421875" style="2" customWidth="1"/>
    <col min="15" max="15" width="30.57421875" style="2" customWidth="1"/>
    <col min="16" max="16" width="89.7109375" style="15" customWidth="1"/>
    <col min="17" max="17" width="37.28125" style="2" customWidth="1"/>
    <col min="18" max="16384" width="11.421875" style="2" customWidth="1"/>
  </cols>
  <sheetData>
    <row r="1" spans="2:16" ht="33" customHeight="1">
      <c r="B1" s="18"/>
      <c r="C1" s="237"/>
      <c r="D1" s="238"/>
      <c r="E1" s="238"/>
      <c r="F1" s="238"/>
      <c r="G1" s="238"/>
      <c r="H1" s="237"/>
      <c r="I1" s="237"/>
      <c r="J1" s="237"/>
      <c r="K1" s="238"/>
      <c r="L1" s="238"/>
      <c r="M1" s="239"/>
      <c r="N1" s="237"/>
      <c r="O1" s="237"/>
      <c r="P1" s="19"/>
    </row>
    <row r="2" spans="2:16" s="3" customFormat="1" ht="27">
      <c r="B2" s="545" t="s">
        <v>53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46"/>
    </row>
    <row r="3" spans="2:16" s="3" customFormat="1" ht="20.25" customHeight="1">
      <c r="B3" s="543" t="s">
        <v>527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44"/>
    </row>
    <row r="4" spans="2:16" s="3" customFormat="1" ht="36" customHeight="1">
      <c r="B4" s="54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44"/>
    </row>
    <row r="5" spans="2:16" s="3" customFormat="1" ht="30">
      <c r="B5" s="20"/>
      <c r="C5" s="541" t="s">
        <v>62</v>
      </c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22"/>
    </row>
    <row r="6" spans="2:16" s="3" customFormat="1" ht="21" thickBot="1">
      <c r="B6" s="20"/>
      <c r="C6" s="242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1"/>
      <c r="O6" s="241"/>
      <c r="P6" s="21"/>
    </row>
    <row r="7" spans="2:16" s="3" customFormat="1" ht="20.25">
      <c r="B7" s="243"/>
      <c r="C7" s="244" t="s">
        <v>0</v>
      </c>
      <c r="D7" s="245" t="s">
        <v>488</v>
      </c>
      <c r="E7" s="246"/>
      <c r="F7" s="246"/>
      <c r="G7" s="246"/>
      <c r="H7" s="246"/>
      <c r="I7" s="246"/>
      <c r="J7" s="246"/>
      <c r="K7" s="247"/>
      <c r="L7" s="247"/>
      <c r="M7" s="247"/>
      <c r="N7" s="246"/>
      <c r="O7" s="246"/>
      <c r="P7" s="248"/>
    </row>
    <row r="8" spans="2:16" s="3" customFormat="1" ht="46.5" customHeight="1">
      <c r="B8" s="547" t="s">
        <v>543</v>
      </c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9"/>
    </row>
    <row r="9" spans="2:16" s="3" customFormat="1" ht="23.25" customHeight="1" thickBot="1">
      <c r="B9" s="538"/>
      <c r="C9" s="539"/>
      <c r="D9" s="250"/>
      <c r="E9" s="250"/>
      <c r="F9" s="250"/>
      <c r="G9" s="250"/>
      <c r="H9" s="250"/>
      <c r="I9" s="250"/>
      <c r="J9" s="250"/>
      <c r="K9" s="251"/>
      <c r="L9" s="251"/>
      <c r="M9" s="251"/>
      <c r="N9" s="250"/>
      <c r="O9" s="250"/>
      <c r="P9" s="252"/>
    </row>
    <row r="10" spans="2:16" s="3" customFormat="1" ht="26.25" customHeight="1" thickBot="1">
      <c r="B10" s="420" t="s">
        <v>63</v>
      </c>
      <c r="C10" s="421"/>
      <c r="D10" s="424" t="s">
        <v>64</v>
      </c>
      <c r="E10" s="426" t="s">
        <v>55</v>
      </c>
      <c r="F10" s="424" t="s">
        <v>1</v>
      </c>
      <c r="G10" s="428" t="s">
        <v>65</v>
      </c>
      <c r="H10" s="424" t="s">
        <v>66</v>
      </c>
      <c r="I10" s="430" t="s">
        <v>60</v>
      </c>
      <c r="J10" s="431"/>
      <c r="K10" s="431"/>
      <c r="L10" s="432"/>
      <c r="M10" s="430" t="s">
        <v>4</v>
      </c>
      <c r="N10" s="431"/>
      <c r="O10" s="431"/>
      <c r="P10" s="641" t="s">
        <v>6</v>
      </c>
    </row>
    <row r="11" spans="2:16" s="3" customFormat="1" ht="17.25" customHeight="1" thickBot="1">
      <c r="B11" s="422"/>
      <c r="C11" s="423"/>
      <c r="D11" s="425"/>
      <c r="E11" s="427"/>
      <c r="F11" s="425"/>
      <c r="G11" s="429"/>
      <c r="H11" s="425"/>
      <c r="I11" s="35" t="s">
        <v>56</v>
      </c>
      <c r="J11" s="35" t="s">
        <v>57</v>
      </c>
      <c r="K11" s="35" t="s">
        <v>58</v>
      </c>
      <c r="L11" s="35" t="s">
        <v>59</v>
      </c>
      <c r="M11" s="36" t="s">
        <v>5</v>
      </c>
      <c r="N11" s="37" t="s">
        <v>2</v>
      </c>
      <c r="O11" s="38" t="s">
        <v>3</v>
      </c>
      <c r="P11" s="642"/>
    </row>
    <row r="12" spans="2:16" ht="80.25" customHeight="1" thickBot="1">
      <c r="B12" s="500" t="s">
        <v>528</v>
      </c>
      <c r="C12" s="501"/>
      <c r="D12" s="491" t="s">
        <v>361</v>
      </c>
      <c r="E12" s="555" t="s">
        <v>436</v>
      </c>
      <c r="F12" s="39" t="s">
        <v>512</v>
      </c>
      <c r="G12" s="39" t="s">
        <v>302</v>
      </c>
      <c r="H12" s="40" t="s">
        <v>362</v>
      </c>
      <c r="I12" s="40" t="s">
        <v>68</v>
      </c>
      <c r="J12" s="41"/>
      <c r="K12" s="41"/>
      <c r="L12" s="42"/>
      <c r="M12" s="43"/>
      <c r="N12" s="44"/>
      <c r="O12" s="45"/>
      <c r="P12" s="643"/>
    </row>
    <row r="13" spans="1:69" s="5" customFormat="1" ht="69" customHeight="1" thickBot="1">
      <c r="A13" s="4"/>
      <c r="B13" s="553"/>
      <c r="C13" s="554"/>
      <c r="D13" s="492"/>
      <c r="E13" s="556"/>
      <c r="F13" s="46" t="s">
        <v>300</v>
      </c>
      <c r="G13" s="39" t="s">
        <v>513</v>
      </c>
      <c r="H13" s="40" t="s">
        <v>437</v>
      </c>
      <c r="I13" s="47" t="s">
        <v>68</v>
      </c>
      <c r="J13" s="41"/>
      <c r="K13" s="41"/>
      <c r="L13" s="41"/>
      <c r="M13" s="43" t="s">
        <v>119</v>
      </c>
      <c r="N13" s="44" t="s">
        <v>499</v>
      </c>
      <c r="O13" s="48">
        <v>1450000</v>
      </c>
      <c r="P13" s="64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16" ht="42.75" customHeight="1" thickBot="1">
      <c r="B14" s="502"/>
      <c r="C14" s="503"/>
      <c r="D14" s="493"/>
      <c r="E14" s="557"/>
      <c r="F14" s="39" t="s">
        <v>519</v>
      </c>
      <c r="G14" s="49" t="s">
        <v>71</v>
      </c>
      <c r="H14" s="40" t="s">
        <v>301</v>
      </c>
      <c r="I14" s="40"/>
      <c r="J14" s="41" t="s">
        <v>75</v>
      </c>
      <c r="K14" s="42"/>
      <c r="L14" s="50"/>
      <c r="M14" s="43"/>
      <c r="N14" s="44"/>
      <c r="O14" s="51"/>
      <c r="P14" s="645"/>
    </row>
    <row r="15" spans="2:16" ht="50.25" customHeight="1" thickBot="1">
      <c r="B15" s="506" t="s">
        <v>529</v>
      </c>
      <c r="C15" s="507"/>
      <c r="D15" s="476" t="s">
        <v>468</v>
      </c>
      <c r="E15" s="481" t="s">
        <v>503</v>
      </c>
      <c r="F15" s="39" t="s">
        <v>489</v>
      </c>
      <c r="G15" s="39" t="s">
        <v>515</v>
      </c>
      <c r="H15" s="40" t="s">
        <v>514</v>
      </c>
      <c r="I15" s="41" t="s">
        <v>75</v>
      </c>
      <c r="J15" s="52"/>
      <c r="K15" s="53"/>
      <c r="L15" s="54"/>
      <c r="M15" s="55"/>
      <c r="N15" s="56"/>
      <c r="O15" s="56"/>
      <c r="P15" s="646">
        <v>20000</v>
      </c>
    </row>
    <row r="16" spans="2:16" ht="90" customHeight="1" thickBot="1">
      <c r="B16" s="510"/>
      <c r="C16" s="511"/>
      <c r="D16" s="478"/>
      <c r="E16" s="515"/>
      <c r="F16" s="57" t="s">
        <v>504</v>
      </c>
      <c r="G16" s="39" t="s">
        <v>294</v>
      </c>
      <c r="H16" s="40" t="s">
        <v>496</v>
      </c>
      <c r="I16" s="40" t="s">
        <v>75</v>
      </c>
      <c r="J16" s="58" t="s">
        <v>75</v>
      </c>
      <c r="K16" s="58" t="s">
        <v>75</v>
      </c>
      <c r="L16" s="58" t="s">
        <v>75</v>
      </c>
      <c r="M16" s="59" t="s">
        <v>120</v>
      </c>
      <c r="N16" s="41" t="s">
        <v>298</v>
      </c>
      <c r="O16" s="60">
        <v>20000</v>
      </c>
      <c r="P16" s="648"/>
    </row>
    <row r="17" spans="2:16" ht="58.5" customHeight="1" thickBot="1">
      <c r="B17" s="506" t="s">
        <v>530</v>
      </c>
      <c r="C17" s="507"/>
      <c r="D17" s="476" t="s">
        <v>522</v>
      </c>
      <c r="E17" s="512" t="s">
        <v>509</v>
      </c>
      <c r="F17" s="39" t="s">
        <v>87</v>
      </c>
      <c r="G17" s="39" t="s">
        <v>73</v>
      </c>
      <c r="H17" s="40" t="s">
        <v>303</v>
      </c>
      <c r="I17" s="41" t="s">
        <v>75</v>
      </c>
      <c r="J17" s="50"/>
      <c r="K17" s="61"/>
      <c r="L17" s="61"/>
      <c r="M17" s="59"/>
      <c r="N17" s="41"/>
      <c r="O17" s="62"/>
      <c r="P17" s="646">
        <v>155000</v>
      </c>
    </row>
    <row r="18" spans="2:18" ht="62.25" customHeight="1" thickBot="1">
      <c r="B18" s="508"/>
      <c r="C18" s="509"/>
      <c r="D18" s="479"/>
      <c r="E18" s="513"/>
      <c r="F18" s="39" t="s">
        <v>89</v>
      </c>
      <c r="G18" s="39" t="s">
        <v>90</v>
      </c>
      <c r="H18" s="40" t="s">
        <v>303</v>
      </c>
      <c r="I18" s="41" t="s">
        <v>75</v>
      </c>
      <c r="J18" s="50"/>
      <c r="K18" s="61"/>
      <c r="L18" s="61"/>
      <c r="M18" s="59"/>
      <c r="N18" s="41"/>
      <c r="O18" s="41"/>
      <c r="P18" s="647"/>
      <c r="R18" s="254"/>
    </row>
    <row r="19" spans="2:16" ht="56.25" customHeight="1" thickBot="1">
      <c r="B19" s="508"/>
      <c r="C19" s="509"/>
      <c r="D19" s="477"/>
      <c r="E19" s="514"/>
      <c r="F19" s="39" t="s">
        <v>438</v>
      </c>
      <c r="G19" s="39" t="s">
        <v>97</v>
      </c>
      <c r="H19" s="40" t="s">
        <v>303</v>
      </c>
      <c r="I19" s="41" t="s">
        <v>75</v>
      </c>
      <c r="J19" s="50"/>
      <c r="K19" s="61"/>
      <c r="L19" s="61"/>
      <c r="M19" s="59" t="s">
        <v>122</v>
      </c>
      <c r="N19" s="63" t="s">
        <v>123</v>
      </c>
      <c r="O19" s="60">
        <v>348000</v>
      </c>
      <c r="P19" s="647"/>
    </row>
    <row r="20" spans="2:16" ht="63" customHeight="1" thickBot="1">
      <c r="B20" s="510"/>
      <c r="C20" s="511"/>
      <c r="D20" s="478"/>
      <c r="E20" s="515"/>
      <c r="F20" s="39" t="s">
        <v>439</v>
      </c>
      <c r="G20" s="39" t="s">
        <v>293</v>
      </c>
      <c r="H20" s="40" t="s">
        <v>303</v>
      </c>
      <c r="I20" s="40"/>
      <c r="J20" s="41" t="s">
        <v>75</v>
      </c>
      <c r="K20" s="41" t="s">
        <v>75</v>
      </c>
      <c r="L20" s="41" t="s">
        <v>75</v>
      </c>
      <c r="M20" s="59"/>
      <c r="N20" s="64"/>
      <c r="O20" s="58"/>
      <c r="P20" s="648"/>
    </row>
    <row r="21" spans="2:16" ht="57.75" customHeight="1" thickBot="1">
      <c r="B21" s="506" t="s">
        <v>531</v>
      </c>
      <c r="C21" s="516"/>
      <c r="D21" s="476" t="s">
        <v>469</v>
      </c>
      <c r="E21" s="481" t="s">
        <v>510</v>
      </c>
      <c r="F21" s="57" t="s">
        <v>492</v>
      </c>
      <c r="G21" s="57" t="s">
        <v>305</v>
      </c>
      <c r="H21" s="65" t="s">
        <v>491</v>
      </c>
      <c r="I21" s="65" t="s">
        <v>75</v>
      </c>
      <c r="J21" s="65"/>
      <c r="K21" s="61"/>
      <c r="L21" s="61"/>
      <c r="M21" s="59" t="s">
        <v>125</v>
      </c>
      <c r="N21" s="63" t="s">
        <v>124</v>
      </c>
      <c r="O21" s="66">
        <v>40000</v>
      </c>
      <c r="P21" s="649">
        <v>40000</v>
      </c>
    </row>
    <row r="22" spans="2:16" ht="61.5" customHeight="1" thickBot="1">
      <c r="B22" s="517"/>
      <c r="C22" s="518"/>
      <c r="D22" s="477"/>
      <c r="E22" s="514"/>
      <c r="F22" s="57" t="s">
        <v>440</v>
      </c>
      <c r="G22" s="39" t="s">
        <v>306</v>
      </c>
      <c r="H22" s="40" t="s">
        <v>363</v>
      </c>
      <c r="I22" s="65" t="s">
        <v>75</v>
      </c>
      <c r="J22" s="40"/>
      <c r="K22" s="40" t="s">
        <v>75</v>
      </c>
      <c r="L22" s="40"/>
      <c r="M22" s="59"/>
      <c r="N22" s="41"/>
      <c r="O22" s="41"/>
      <c r="P22" s="650"/>
    </row>
    <row r="23" spans="1:135" s="7" customFormat="1" ht="52.5" customHeight="1" thickBot="1">
      <c r="A23" s="2"/>
      <c r="B23" s="517"/>
      <c r="C23" s="518"/>
      <c r="D23" s="477"/>
      <c r="E23" s="514"/>
      <c r="F23" s="39" t="s">
        <v>304</v>
      </c>
      <c r="G23" s="39" t="s">
        <v>441</v>
      </c>
      <c r="H23" s="40" t="s">
        <v>364</v>
      </c>
      <c r="I23" s="40" t="s">
        <v>75</v>
      </c>
      <c r="J23" s="50"/>
      <c r="K23" s="40" t="s">
        <v>75</v>
      </c>
      <c r="L23" s="40"/>
      <c r="M23" s="59"/>
      <c r="N23" s="41"/>
      <c r="O23" s="41"/>
      <c r="P23" s="65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</row>
    <row r="24" spans="2:16" ht="38.25" customHeight="1" thickBot="1">
      <c r="B24" s="519"/>
      <c r="C24" s="520"/>
      <c r="D24" s="478"/>
      <c r="E24" s="515"/>
      <c r="F24" s="39" t="s">
        <v>88</v>
      </c>
      <c r="G24" s="39" t="s">
        <v>92</v>
      </c>
      <c r="H24" s="40" t="s">
        <v>364</v>
      </c>
      <c r="I24" s="40" t="s">
        <v>75</v>
      </c>
      <c r="J24" s="50"/>
      <c r="K24" s="40" t="s">
        <v>75</v>
      </c>
      <c r="L24" s="40"/>
      <c r="M24" s="59"/>
      <c r="N24" s="41"/>
      <c r="O24" s="41"/>
      <c r="P24" s="651"/>
    </row>
    <row r="25" spans="2:16" ht="123" customHeight="1" thickBot="1">
      <c r="B25" s="500" t="s">
        <v>532</v>
      </c>
      <c r="C25" s="501"/>
      <c r="D25" s="476" t="s">
        <v>470</v>
      </c>
      <c r="E25" s="481" t="s">
        <v>292</v>
      </c>
      <c r="F25" s="39" t="s">
        <v>490</v>
      </c>
      <c r="G25" s="39" t="s">
        <v>91</v>
      </c>
      <c r="H25" s="40" t="s">
        <v>364</v>
      </c>
      <c r="I25" s="41" t="s">
        <v>75</v>
      </c>
      <c r="J25" s="40"/>
      <c r="K25" s="50"/>
      <c r="L25" s="61"/>
      <c r="M25" s="59"/>
      <c r="N25" s="41"/>
      <c r="O25" s="41"/>
      <c r="P25" s="67"/>
    </row>
    <row r="26" spans="2:17" ht="48.75" customHeight="1" thickBot="1">
      <c r="B26" s="502"/>
      <c r="C26" s="503"/>
      <c r="D26" s="480"/>
      <c r="E26" s="482"/>
      <c r="F26" s="39" t="s">
        <v>99</v>
      </c>
      <c r="G26" s="68" t="s">
        <v>72</v>
      </c>
      <c r="H26" s="69" t="s">
        <v>303</v>
      </c>
      <c r="I26" s="70" t="s">
        <v>75</v>
      </c>
      <c r="J26" s="70" t="s">
        <v>75</v>
      </c>
      <c r="K26" s="70" t="s">
        <v>75</v>
      </c>
      <c r="L26" s="70" t="s">
        <v>75</v>
      </c>
      <c r="M26" s="59" t="s">
        <v>126</v>
      </c>
      <c r="N26" s="39" t="s">
        <v>307</v>
      </c>
      <c r="O26" s="71">
        <v>450000</v>
      </c>
      <c r="P26" s="72">
        <v>450000</v>
      </c>
      <c r="Q26" s="8"/>
    </row>
    <row r="27" spans="2:16" ht="33" customHeight="1">
      <c r="B27" s="23"/>
      <c r="C27" s="24" t="s">
        <v>0</v>
      </c>
      <c r="D27" s="25" t="s">
        <v>67</v>
      </c>
      <c r="E27" s="26"/>
      <c r="F27" s="26"/>
      <c r="G27" s="26"/>
      <c r="H27" s="26"/>
      <c r="I27" s="26"/>
      <c r="J27" s="26"/>
      <c r="K27" s="27"/>
      <c r="L27" s="27"/>
      <c r="M27" s="27"/>
      <c r="N27" s="26"/>
      <c r="O27" s="26"/>
      <c r="P27" s="28"/>
    </row>
    <row r="28" spans="1:82" s="12" customFormat="1" ht="45.75" customHeight="1">
      <c r="A28" s="9"/>
      <c r="B28" s="29"/>
      <c r="C28" s="30" t="s">
        <v>534</v>
      </c>
      <c r="D28" s="31"/>
      <c r="E28" s="253" t="s">
        <v>533</v>
      </c>
      <c r="F28" s="31"/>
      <c r="G28" s="31"/>
      <c r="H28" s="249"/>
      <c r="I28" s="31"/>
      <c r="J28" s="31"/>
      <c r="K28" s="74"/>
      <c r="L28" s="74"/>
      <c r="M28" s="74"/>
      <c r="N28" s="31"/>
      <c r="O28" s="31"/>
      <c r="P28" s="75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1"/>
    </row>
    <row r="29" spans="1:16" ht="38.25" customHeight="1" thickBot="1">
      <c r="A29" s="3"/>
      <c r="B29" s="504"/>
      <c r="C29" s="505"/>
      <c r="D29" s="31"/>
      <c r="E29" s="31"/>
      <c r="F29" s="31"/>
      <c r="G29" s="31"/>
      <c r="H29" s="31"/>
      <c r="I29" s="32"/>
      <c r="J29" s="32"/>
      <c r="K29" s="33"/>
      <c r="L29" s="33"/>
      <c r="M29" s="33"/>
      <c r="N29" s="32"/>
      <c r="O29" s="32"/>
      <c r="P29" s="34"/>
    </row>
    <row r="30" spans="1:16" ht="33.75" customHeight="1" thickBot="1">
      <c r="A30" s="3"/>
      <c r="B30" s="420" t="s">
        <v>63</v>
      </c>
      <c r="C30" s="421"/>
      <c r="D30" s="428" t="s">
        <v>64</v>
      </c>
      <c r="E30" s="426" t="s">
        <v>55</v>
      </c>
      <c r="F30" s="424" t="s">
        <v>1</v>
      </c>
      <c r="G30" s="428" t="s">
        <v>65</v>
      </c>
      <c r="H30" s="424" t="s">
        <v>66</v>
      </c>
      <c r="I30" s="430" t="s">
        <v>60</v>
      </c>
      <c r="J30" s="431"/>
      <c r="K30" s="431"/>
      <c r="L30" s="432"/>
      <c r="M30" s="459" t="s">
        <v>4</v>
      </c>
      <c r="N30" s="460"/>
      <c r="O30" s="621"/>
      <c r="P30" s="639" t="s">
        <v>6</v>
      </c>
    </row>
    <row r="31" spans="1:16" ht="32.25" customHeight="1" thickBot="1">
      <c r="A31" s="3"/>
      <c r="B31" s="422"/>
      <c r="C31" s="423"/>
      <c r="D31" s="429"/>
      <c r="E31" s="427"/>
      <c r="F31" s="425"/>
      <c r="G31" s="429"/>
      <c r="H31" s="425" t="s">
        <v>54</v>
      </c>
      <c r="I31" s="35" t="s">
        <v>56</v>
      </c>
      <c r="J31" s="35" t="s">
        <v>57</v>
      </c>
      <c r="K31" s="35" t="s">
        <v>58</v>
      </c>
      <c r="L31" s="35" t="s">
        <v>59</v>
      </c>
      <c r="M31" s="76" t="s">
        <v>5</v>
      </c>
      <c r="N31" s="37" t="s">
        <v>2</v>
      </c>
      <c r="O31" s="38" t="s">
        <v>3</v>
      </c>
      <c r="P31" s="640"/>
    </row>
    <row r="32" spans="2:16" s="13" customFormat="1" ht="74.25" customHeight="1" thickBot="1">
      <c r="B32" s="470" t="s">
        <v>535</v>
      </c>
      <c r="C32" s="471"/>
      <c r="D32" s="476" t="s">
        <v>477</v>
      </c>
      <c r="E32" s="497" t="s">
        <v>516</v>
      </c>
      <c r="F32" s="57" t="s">
        <v>517</v>
      </c>
      <c r="G32" s="57" t="s">
        <v>500</v>
      </c>
      <c r="H32" s="57" t="s">
        <v>518</v>
      </c>
      <c r="I32" s="77" t="s">
        <v>75</v>
      </c>
      <c r="J32" s="77"/>
      <c r="K32" s="77"/>
      <c r="L32" s="77"/>
      <c r="M32" s="59"/>
      <c r="N32" s="58"/>
      <c r="O32" s="58"/>
      <c r="P32" s="78"/>
    </row>
    <row r="33" spans="2:17" s="13" customFormat="1" ht="30" customHeight="1" thickBot="1">
      <c r="B33" s="472"/>
      <c r="C33" s="473"/>
      <c r="D33" s="479"/>
      <c r="E33" s="498"/>
      <c r="F33" s="57" t="s">
        <v>454</v>
      </c>
      <c r="G33" s="57" t="s">
        <v>81</v>
      </c>
      <c r="H33" s="57" t="s">
        <v>365</v>
      </c>
      <c r="I33" s="77" t="s">
        <v>75</v>
      </c>
      <c r="J33" s="77" t="s">
        <v>75</v>
      </c>
      <c r="K33" s="77"/>
      <c r="L33" s="77"/>
      <c r="M33" s="59"/>
      <c r="N33" s="64"/>
      <c r="O33" s="58"/>
      <c r="P33" s="79">
        <v>1000000</v>
      </c>
      <c r="Q33" s="14"/>
    </row>
    <row r="34" spans="2:16" s="13" customFormat="1" ht="39.75" customHeight="1" thickBot="1">
      <c r="B34" s="474"/>
      <c r="C34" s="475"/>
      <c r="D34" s="480"/>
      <c r="E34" s="499"/>
      <c r="F34" s="57" t="s">
        <v>506</v>
      </c>
      <c r="G34" s="59" t="s">
        <v>82</v>
      </c>
      <c r="H34" s="57" t="s">
        <v>365</v>
      </c>
      <c r="I34" s="80" t="s">
        <v>75</v>
      </c>
      <c r="J34" s="77" t="s">
        <v>75</v>
      </c>
      <c r="K34" s="77"/>
      <c r="L34" s="77"/>
      <c r="M34" s="59"/>
      <c r="N34" s="59"/>
      <c r="O34" s="81"/>
      <c r="P34" s="82"/>
    </row>
    <row r="35" spans="2:16" ht="97.5" customHeight="1" thickBot="1">
      <c r="B35" s="444" t="s">
        <v>536</v>
      </c>
      <c r="C35" s="494"/>
      <c r="D35" s="462" t="s">
        <v>471</v>
      </c>
      <c r="E35" s="462" t="s">
        <v>291</v>
      </c>
      <c r="F35" s="83" t="s">
        <v>290</v>
      </c>
      <c r="G35" s="39" t="s">
        <v>76</v>
      </c>
      <c r="H35" s="40" t="s">
        <v>458</v>
      </c>
      <c r="I35" s="84" t="s">
        <v>75</v>
      </c>
      <c r="J35" s="84"/>
      <c r="K35" s="84"/>
      <c r="L35" s="85"/>
      <c r="M35" s="59" t="s">
        <v>132</v>
      </c>
      <c r="N35" s="44" t="s">
        <v>102</v>
      </c>
      <c r="O35" s="86">
        <v>6470</v>
      </c>
      <c r="P35" s="633">
        <f>SUM(O35+O37)</f>
        <v>36470</v>
      </c>
    </row>
    <row r="36" spans="2:16" ht="62.25" customHeight="1" thickBot="1">
      <c r="B36" s="446"/>
      <c r="C36" s="495"/>
      <c r="D36" s="463"/>
      <c r="E36" s="463"/>
      <c r="F36" s="39" t="s">
        <v>443</v>
      </c>
      <c r="G36" s="39" t="s">
        <v>101</v>
      </c>
      <c r="H36" s="40" t="s">
        <v>459</v>
      </c>
      <c r="I36" s="84" t="s">
        <v>75</v>
      </c>
      <c r="J36" s="87"/>
      <c r="K36" s="84"/>
      <c r="L36" s="84"/>
      <c r="M36" s="59"/>
      <c r="N36" s="44"/>
      <c r="O36" s="41"/>
      <c r="P36" s="634"/>
    </row>
    <row r="37" spans="2:16" ht="62.25" customHeight="1" thickBot="1">
      <c r="B37" s="446"/>
      <c r="C37" s="495"/>
      <c r="D37" s="463"/>
      <c r="E37" s="463"/>
      <c r="F37" s="39" t="s">
        <v>135</v>
      </c>
      <c r="G37" s="39" t="s">
        <v>446</v>
      </c>
      <c r="H37" s="40" t="s">
        <v>449</v>
      </c>
      <c r="I37" s="77" t="s">
        <v>75</v>
      </c>
      <c r="J37" s="77" t="s">
        <v>75</v>
      </c>
      <c r="K37" s="84"/>
      <c r="L37" s="84"/>
      <c r="M37" s="88" t="s">
        <v>133</v>
      </c>
      <c r="N37" s="44" t="s">
        <v>109</v>
      </c>
      <c r="O37" s="86">
        <v>30000</v>
      </c>
      <c r="P37" s="634"/>
    </row>
    <row r="38" spans="2:16" ht="62.25" customHeight="1" thickBot="1">
      <c r="B38" s="448"/>
      <c r="C38" s="496"/>
      <c r="D38" s="464"/>
      <c r="E38" s="464"/>
      <c r="F38" s="39" t="s">
        <v>130</v>
      </c>
      <c r="G38" s="39" t="s">
        <v>131</v>
      </c>
      <c r="H38" s="40" t="s">
        <v>367</v>
      </c>
      <c r="I38" s="77" t="s">
        <v>75</v>
      </c>
      <c r="J38" s="77" t="s">
        <v>75</v>
      </c>
      <c r="K38" s="84"/>
      <c r="L38" s="84"/>
      <c r="M38" s="59"/>
      <c r="N38" s="41"/>
      <c r="O38" s="41"/>
      <c r="P38" s="635"/>
    </row>
    <row r="39" spans="2:16" ht="75" customHeight="1" thickBot="1">
      <c r="B39" s="470" t="s">
        <v>537</v>
      </c>
      <c r="C39" s="471"/>
      <c r="D39" s="476" t="s">
        <v>472</v>
      </c>
      <c r="E39" s="491" t="s">
        <v>493</v>
      </c>
      <c r="F39" s="57" t="s">
        <v>104</v>
      </c>
      <c r="G39" s="57" t="s">
        <v>442</v>
      </c>
      <c r="H39" s="57" t="s">
        <v>364</v>
      </c>
      <c r="I39" s="84" t="s">
        <v>75</v>
      </c>
      <c r="J39" s="58"/>
      <c r="K39" s="77"/>
      <c r="L39" s="77"/>
      <c r="M39" s="88"/>
      <c r="N39" s="58"/>
      <c r="O39" s="58"/>
      <c r="P39" s="630">
        <f>SUM(O40:O42)</f>
        <v>85877</v>
      </c>
    </row>
    <row r="40" spans="2:16" ht="53.25" customHeight="1" thickBot="1">
      <c r="B40" s="472"/>
      <c r="C40" s="473"/>
      <c r="D40" s="479"/>
      <c r="E40" s="492"/>
      <c r="F40" s="439" t="s">
        <v>507</v>
      </c>
      <c r="G40" s="90" t="s">
        <v>86</v>
      </c>
      <c r="H40" s="65" t="s">
        <v>365</v>
      </c>
      <c r="I40" s="84" t="s">
        <v>75</v>
      </c>
      <c r="J40" s="58"/>
      <c r="K40" s="77"/>
      <c r="L40" s="77"/>
      <c r="M40" s="59" t="s">
        <v>127</v>
      </c>
      <c r="N40" s="63" t="s">
        <v>100</v>
      </c>
      <c r="O40" s="91">
        <v>64077</v>
      </c>
      <c r="P40" s="631"/>
    </row>
    <row r="41" spans="2:16" ht="73.5" customHeight="1" thickBot="1">
      <c r="B41" s="472"/>
      <c r="C41" s="473"/>
      <c r="D41" s="479"/>
      <c r="E41" s="492"/>
      <c r="F41" s="440"/>
      <c r="G41" s="481" t="s">
        <v>105</v>
      </c>
      <c r="H41" s="483" t="s">
        <v>366</v>
      </c>
      <c r="I41" s="468"/>
      <c r="J41" s="468" t="s">
        <v>75</v>
      </c>
      <c r="K41" s="489"/>
      <c r="L41" s="468" t="s">
        <v>75</v>
      </c>
      <c r="M41" s="59" t="s">
        <v>120</v>
      </c>
      <c r="N41" s="63" t="s">
        <v>98</v>
      </c>
      <c r="O41" s="91">
        <v>20000</v>
      </c>
      <c r="P41" s="631"/>
    </row>
    <row r="42" spans="2:16" ht="55.5" customHeight="1" thickBot="1">
      <c r="B42" s="472"/>
      <c r="C42" s="473"/>
      <c r="D42" s="479"/>
      <c r="E42" s="492"/>
      <c r="F42" s="440"/>
      <c r="G42" s="482"/>
      <c r="H42" s="484"/>
      <c r="I42" s="469"/>
      <c r="J42" s="469"/>
      <c r="K42" s="490"/>
      <c r="L42" s="469"/>
      <c r="M42" s="59" t="s">
        <v>129</v>
      </c>
      <c r="N42" s="63" t="s">
        <v>108</v>
      </c>
      <c r="O42" s="60">
        <v>1800</v>
      </c>
      <c r="P42" s="631"/>
    </row>
    <row r="43" spans="2:16" ht="62.25" customHeight="1" thickBot="1">
      <c r="B43" s="474"/>
      <c r="C43" s="475"/>
      <c r="D43" s="480"/>
      <c r="E43" s="493"/>
      <c r="F43" s="441"/>
      <c r="G43" s="57" t="s">
        <v>103</v>
      </c>
      <c r="H43" s="65" t="s">
        <v>364</v>
      </c>
      <c r="I43" s="58"/>
      <c r="J43" s="84" t="s">
        <v>75</v>
      </c>
      <c r="K43" s="50"/>
      <c r="L43" s="84" t="s">
        <v>75</v>
      </c>
      <c r="M43" s="59"/>
      <c r="N43" s="58"/>
      <c r="O43" s="58"/>
      <c r="P43" s="632"/>
    </row>
    <row r="44" spans="2:16" ht="75" customHeight="1" thickBot="1">
      <c r="B44" s="470" t="s">
        <v>538</v>
      </c>
      <c r="C44" s="471"/>
      <c r="D44" s="476" t="s">
        <v>505</v>
      </c>
      <c r="E44" s="491" t="s">
        <v>493</v>
      </c>
      <c r="F44" s="57" t="s">
        <v>104</v>
      </c>
      <c r="G44" s="57" t="s">
        <v>442</v>
      </c>
      <c r="H44" s="57" t="s">
        <v>364</v>
      </c>
      <c r="I44" s="84" t="s">
        <v>75</v>
      </c>
      <c r="J44" s="58"/>
      <c r="K44" s="77"/>
      <c r="L44" s="77"/>
      <c r="M44" s="59"/>
      <c r="N44" s="58"/>
      <c r="O44" s="92"/>
      <c r="P44" s="630">
        <f>SUM(O45:O47)</f>
        <v>85877</v>
      </c>
    </row>
    <row r="45" spans="2:16" ht="53.25" customHeight="1" thickBot="1">
      <c r="B45" s="472"/>
      <c r="C45" s="473"/>
      <c r="D45" s="479"/>
      <c r="E45" s="492"/>
      <c r="F45" s="439" t="s">
        <v>508</v>
      </c>
      <c r="G45" s="57" t="s">
        <v>86</v>
      </c>
      <c r="H45" s="65" t="s">
        <v>365</v>
      </c>
      <c r="I45" s="84" t="s">
        <v>75</v>
      </c>
      <c r="J45" s="58"/>
      <c r="K45" s="77"/>
      <c r="L45" s="77"/>
      <c r="M45" s="59" t="s">
        <v>127</v>
      </c>
      <c r="N45" s="63" t="s">
        <v>100</v>
      </c>
      <c r="O45" s="91">
        <v>64077</v>
      </c>
      <c r="P45" s="631"/>
    </row>
    <row r="46" spans="2:16" ht="73.5" customHeight="1" thickBot="1">
      <c r="B46" s="472"/>
      <c r="C46" s="473"/>
      <c r="D46" s="479"/>
      <c r="E46" s="492"/>
      <c r="F46" s="440"/>
      <c r="G46" s="481" t="s">
        <v>105</v>
      </c>
      <c r="H46" s="483" t="s">
        <v>366</v>
      </c>
      <c r="I46" s="468"/>
      <c r="J46" s="485"/>
      <c r="K46" s="468" t="s">
        <v>75</v>
      </c>
      <c r="L46" s="468" t="s">
        <v>75</v>
      </c>
      <c r="M46" s="59" t="s">
        <v>120</v>
      </c>
      <c r="N46" s="63" t="s">
        <v>98</v>
      </c>
      <c r="O46" s="91">
        <v>20000</v>
      </c>
      <c r="P46" s="631"/>
    </row>
    <row r="47" spans="2:16" ht="68.25" customHeight="1" thickBot="1">
      <c r="B47" s="472"/>
      <c r="C47" s="473"/>
      <c r="D47" s="479"/>
      <c r="E47" s="492"/>
      <c r="F47" s="440"/>
      <c r="G47" s="482"/>
      <c r="H47" s="484"/>
      <c r="I47" s="469"/>
      <c r="J47" s="486"/>
      <c r="K47" s="469"/>
      <c r="L47" s="469"/>
      <c r="M47" s="93" t="s">
        <v>129</v>
      </c>
      <c r="N47" s="94" t="s">
        <v>108</v>
      </c>
      <c r="O47" s="95">
        <v>1800</v>
      </c>
      <c r="P47" s="631"/>
    </row>
    <row r="48" spans="2:16" ht="60" customHeight="1" thickBot="1">
      <c r="B48" s="474"/>
      <c r="C48" s="475"/>
      <c r="D48" s="480"/>
      <c r="E48" s="493"/>
      <c r="F48" s="441"/>
      <c r="G48" s="57" t="s">
        <v>103</v>
      </c>
      <c r="H48" s="65" t="s">
        <v>364</v>
      </c>
      <c r="I48" s="58"/>
      <c r="J48" s="58"/>
      <c r="K48" s="84" t="s">
        <v>75</v>
      </c>
      <c r="L48" s="84" t="s">
        <v>75</v>
      </c>
      <c r="M48" s="59"/>
      <c r="N48" s="58"/>
      <c r="O48" s="58"/>
      <c r="P48" s="632"/>
    </row>
    <row r="49" spans="2:16" ht="62.25" customHeight="1" thickBot="1">
      <c r="B49" s="470" t="s">
        <v>539</v>
      </c>
      <c r="C49" s="471"/>
      <c r="D49" s="476" t="s">
        <v>473</v>
      </c>
      <c r="E49" s="476" t="s">
        <v>289</v>
      </c>
      <c r="F49" s="90" t="s">
        <v>444</v>
      </c>
      <c r="G49" s="57" t="s">
        <v>107</v>
      </c>
      <c r="H49" s="65" t="s">
        <v>458</v>
      </c>
      <c r="I49" s="77" t="s">
        <v>75</v>
      </c>
      <c r="J49" s="50"/>
      <c r="K49" s="77"/>
      <c r="L49" s="77"/>
      <c r="M49" s="59"/>
      <c r="N49" s="58"/>
      <c r="O49" s="58"/>
      <c r="P49" s="77"/>
    </row>
    <row r="50" spans="2:16" ht="87" customHeight="1" thickBot="1">
      <c r="B50" s="472"/>
      <c r="C50" s="473"/>
      <c r="D50" s="479"/>
      <c r="E50" s="479"/>
      <c r="F50" s="57" t="s">
        <v>70</v>
      </c>
      <c r="G50" s="57" t="s">
        <v>77</v>
      </c>
      <c r="H50" s="65" t="s">
        <v>365</v>
      </c>
      <c r="I50" s="96"/>
      <c r="J50" s="77" t="s">
        <v>75</v>
      </c>
      <c r="K50" s="50"/>
      <c r="L50" s="77"/>
      <c r="M50" s="59"/>
      <c r="N50" s="58"/>
      <c r="O50" s="58"/>
      <c r="P50" s="77"/>
    </row>
    <row r="51" spans="2:16" ht="62.25" customHeight="1" thickBot="1">
      <c r="B51" s="472"/>
      <c r="C51" s="473"/>
      <c r="D51" s="479"/>
      <c r="E51" s="479"/>
      <c r="F51" s="57" t="s">
        <v>134</v>
      </c>
      <c r="G51" s="57" t="s">
        <v>78</v>
      </c>
      <c r="H51" s="65" t="s">
        <v>365</v>
      </c>
      <c r="I51" s="58"/>
      <c r="J51" s="77" t="s">
        <v>75</v>
      </c>
      <c r="K51" s="50"/>
      <c r="L51" s="77"/>
      <c r="M51" s="59"/>
      <c r="N51" s="64"/>
      <c r="O51" s="58"/>
      <c r="P51" s="77"/>
    </row>
    <row r="52" spans="2:16" ht="62.25" customHeight="1" thickBot="1">
      <c r="B52" s="472"/>
      <c r="C52" s="473"/>
      <c r="D52" s="479"/>
      <c r="E52" s="479"/>
      <c r="F52" s="57" t="s">
        <v>445</v>
      </c>
      <c r="G52" s="57" t="s">
        <v>79</v>
      </c>
      <c r="H52" s="97" t="s">
        <v>449</v>
      </c>
      <c r="I52" s="58"/>
      <c r="J52" s="58"/>
      <c r="K52" s="77" t="s">
        <v>75</v>
      </c>
      <c r="L52" s="50"/>
      <c r="M52" s="59"/>
      <c r="N52" s="58"/>
      <c r="O52" s="58"/>
      <c r="P52" s="77"/>
    </row>
    <row r="53" spans="2:16" ht="62.25" customHeight="1" thickBot="1">
      <c r="B53" s="474"/>
      <c r="C53" s="475"/>
      <c r="D53" s="480"/>
      <c r="E53" s="480"/>
      <c r="F53" s="57" t="s">
        <v>308</v>
      </c>
      <c r="G53" s="57" t="s">
        <v>80</v>
      </c>
      <c r="H53" s="65" t="s">
        <v>450</v>
      </c>
      <c r="I53" s="58"/>
      <c r="J53" s="58"/>
      <c r="K53" s="77" t="s">
        <v>75</v>
      </c>
      <c r="L53" s="50"/>
      <c r="M53" s="59"/>
      <c r="N53" s="58"/>
      <c r="O53" s="58"/>
      <c r="P53" s="77"/>
    </row>
    <row r="54" spans="2:16" s="13" customFormat="1" ht="97.5" customHeight="1" thickBot="1">
      <c r="B54" s="470" t="s">
        <v>540</v>
      </c>
      <c r="C54" s="471"/>
      <c r="D54" s="476" t="s">
        <v>474</v>
      </c>
      <c r="E54" s="476" t="s">
        <v>288</v>
      </c>
      <c r="F54" s="57" t="s">
        <v>136</v>
      </c>
      <c r="G54" s="57" t="s">
        <v>73</v>
      </c>
      <c r="H54" s="65" t="s">
        <v>93</v>
      </c>
      <c r="I54" s="77" t="s">
        <v>75</v>
      </c>
      <c r="J54" s="78"/>
      <c r="K54" s="77"/>
      <c r="L54" s="77"/>
      <c r="M54" s="59"/>
      <c r="N54" s="58"/>
      <c r="O54" s="92"/>
      <c r="P54" s="636">
        <f>SUM(O54:O59)</f>
        <v>40000</v>
      </c>
    </row>
    <row r="55" spans="2:16" s="13" customFormat="1" ht="85.5" customHeight="1" thickBot="1">
      <c r="B55" s="472"/>
      <c r="C55" s="473"/>
      <c r="D55" s="477"/>
      <c r="E55" s="477"/>
      <c r="F55" s="57" t="s">
        <v>137</v>
      </c>
      <c r="G55" s="57" t="s">
        <v>140</v>
      </c>
      <c r="H55" s="57" t="s">
        <v>364</v>
      </c>
      <c r="I55" s="77" t="s">
        <v>75</v>
      </c>
      <c r="J55" s="78"/>
      <c r="K55" s="77"/>
      <c r="L55" s="77"/>
      <c r="M55" s="59"/>
      <c r="N55" s="58"/>
      <c r="O55" s="58"/>
      <c r="P55" s="637"/>
    </row>
    <row r="56" spans="2:16" s="13" customFormat="1" ht="60.75" customHeight="1" thickBot="1">
      <c r="B56" s="472"/>
      <c r="C56" s="473"/>
      <c r="D56" s="477"/>
      <c r="E56" s="477"/>
      <c r="F56" s="439" t="s">
        <v>138</v>
      </c>
      <c r="G56" s="439" t="s">
        <v>495</v>
      </c>
      <c r="H56" s="487" t="s">
        <v>511</v>
      </c>
      <c r="I56" s="80" t="s">
        <v>75</v>
      </c>
      <c r="J56" s="78"/>
      <c r="K56" s="77"/>
      <c r="L56" s="77"/>
      <c r="M56" s="59" t="s">
        <v>122</v>
      </c>
      <c r="N56" s="63" t="s">
        <v>520</v>
      </c>
      <c r="O56" s="60">
        <v>35000</v>
      </c>
      <c r="P56" s="637"/>
    </row>
    <row r="57" spans="2:16" s="13" customFormat="1" ht="42" customHeight="1" thickBot="1">
      <c r="B57" s="472"/>
      <c r="C57" s="473"/>
      <c r="D57" s="477"/>
      <c r="E57" s="477"/>
      <c r="F57" s="441"/>
      <c r="G57" s="441"/>
      <c r="H57" s="488"/>
      <c r="I57" s="58"/>
      <c r="J57" s="77"/>
      <c r="K57" s="77"/>
      <c r="L57" s="77"/>
      <c r="M57" s="59" t="s">
        <v>133</v>
      </c>
      <c r="N57" s="63" t="s">
        <v>502</v>
      </c>
      <c r="O57" s="60">
        <v>5000</v>
      </c>
      <c r="P57" s="637"/>
    </row>
    <row r="58" spans="2:16" s="13" customFormat="1" ht="62.25" customHeight="1" thickBot="1">
      <c r="B58" s="472"/>
      <c r="C58" s="473"/>
      <c r="D58" s="477"/>
      <c r="E58" s="477"/>
      <c r="F58" s="57" t="s">
        <v>139</v>
      </c>
      <c r="G58" s="57" t="s">
        <v>74</v>
      </c>
      <c r="H58" s="57" t="s">
        <v>368</v>
      </c>
      <c r="I58" s="99" t="s">
        <v>75</v>
      </c>
      <c r="J58" s="78"/>
      <c r="K58" s="77"/>
      <c r="L58" s="77"/>
      <c r="M58" s="100"/>
      <c r="N58" s="101"/>
      <c r="O58" s="102"/>
      <c r="P58" s="637"/>
    </row>
    <row r="59" spans="2:16" s="13" customFormat="1" ht="62.25" customHeight="1" thickBot="1">
      <c r="B59" s="474"/>
      <c r="C59" s="475"/>
      <c r="D59" s="478"/>
      <c r="E59" s="478"/>
      <c r="F59" s="57" t="s">
        <v>451</v>
      </c>
      <c r="G59" s="57" t="s">
        <v>141</v>
      </c>
      <c r="H59" s="57" t="s">
        <v>365</v>
      </c>
      <c r="I59" s="80" t="s">
        <v>75</v>
      </c>
      <c r="J59" s="78"/>
      <c r="K59" s="77"/>
      <c r="L59" s="77"/>
      <c r="M59" s="59"/>
      <c r="N59" s="58"/>
      <c r="O59" s="58"/>
      <c r="P59" s="638"/>
    </row>
    <row r="60" spans="2:16" ht="105" customHeight="1" thickBot="1">
      <c r="B60" s="470" t="s">
        <v>541</v>
      </c>
      <c r="C60" s="471"/>
      <c r="D60" s="476" t="s">
        <v>475</v>
      </c>
      <c r="E60" s="476" t="s">
        <v>452</v>
      </c>
      <c r="F60" s="57" t="s">
        <v>94</v>
      </c>
      <c r="G60" s="57" t="s">
        <v>76</v>
      </c>
      <c r="H60" s="65" t="s">
        <v>458</v>
      </c>
      <c r="I60" s="84" t="s">
        <v>75</v>
      </c>
      <c r="J60" s="57"/>
      <c r="K60" s="77"/>
      <c r="L60" s="77"/>
      <c r="M60" s="59" t="s">
        <v>132</v>
      </c>
      <c r="N60" s="103" t="s">
        <v>102</v>
      </c>
      <c r="O60" s="60">
        <v>6470</v>
      </c>
      <c r="P60" s="624">
        <f>SUM(O60+O62)</f>
        <v>36470</v>
      </c>
    </row>
    <row r="61" spans="2:16" ht="62.25" customHeight="1" thickBot="1">
      <c r="B61" s="472"/>
      <c r="C61" s="473"/>
      <c r="D61" s="477"/>
      <c r="E61" s="477"/>
      <c r="F61" s="89" t="s">
        <v>485</v>
      </c>
      <c r="G61" s="104" t="s">
        <v>101</v>
      </c>
      <c r="H61" s="98" t="s">
        <v>459</v>
      </c>
      <c r="I61" s="105" t="s">
        <v>75</v>
      </c>
      <c r="J61" s="89"/>
      <c r="K61" s="106"/>
      <c r="L61" s="106"/>
      <c r="M61" s="107"/>
      <c r="N61" s="63"/>
      <c r="O61" s="58"/>
      <c r="P61" s="625"/>
    </row>
    <row r="62" spans="2:16" ht="62.25" customHeight="1" thickBot="1">
      <c r="B62" s="472"/>
      <c r="C62" s="473"/>
      <c r="D62" s="477"/>
      <c r="E62" s="477"/>
      <c r="F62" s="108" t="s">
        <v>447</v>
      </c>
      <c r="G62" s="57" t="s">
        <v>79</v>
      </c>
      <c r="H62" s="109" t="s">
        <v>448</v>
      </c>
      <c r="I62" s="57"/>
      <c r="J62" s="84" t="s">
        <v>75</v>
      </c>
      <c r="K62" s="77"/>
      <c r="L62" s="77"/>
      <c r="M62" s="59" t="s">
        <v>133</v>
      </c>
      <c r="N62" s="63" t="s">
        <v>109</v>
      </c>
      <c r="O62" s="60">
        <v>30000</v>
      </c>
      <c r="P62" s="625"/>
    </row>
    <row r="63" spans="2:16" ht="120" customHeight="1" thickBot="1">
      <c r="B63" s="474"/>
      <c r="C63" s="475"/>
      <c r="D63" s="478"/>
      <c r="E63" s="478"/>
      <c r="F63" s="57" t="s">
        <v>130</v>
      </c>
      <c r="G63" s="57" t="s">
        <v>80</v>
      </c>
      <c r="H63" s="65" t="s">
        <v>364</v>
      </c>
      <c r="I63" s="57"/>
      <c r="J63" s="84" t="s">
        <v>75</v>
      </c>
      <c r="K63" s="77"/>
      <c r="L63" s="77"/>
      <c r="M63" s="59"/>
      <c r="N63" s="58"/>
      <c r="O63" s="58"/>
      <c r="P63" s="626"/>
    </row>
    <row r="64" spans="2:16" ht="120" customHeight="1" thickBot="1">
      <c r="B64" s="470" t="s">
        <v>542</v>
      </c>
      <c r="C64" s="471"/>
      <c r="D64" s="476" t="s">
        <v>476</v>
      </c>
      <c r="E64" s="476" t="s">
        <v>453</v>
      </c>
      <c r="F64" s="90" t="s">
        <v>104</v>
      </c>
      <c r="G64" s="57" t="s">
        <v>442</v>
      </c>
      <c r="H64" s="57" t="s">
        <v>364</v>
      </c>
      <c r="I64" s="84" t="s">
        <v>75</v>
      </c>
      <c r="J64" s="40"/>
      <c r="K64" s="61"/>
      <c r="L64" s="110"/>
      <c r="M64" s="59"/>
      <c r="N64" s="41"/>
      <c r="O64" s="41"/>
      <c r="P64" s="627">
        <f>SUM(O65:O67)</f>
        <v>223600</v>
      </c>
    </row>
    <row r="65" spans="2:16" ht="59.25" customHeight="1" thickBot="1">
      <c r="B65" s="472"/>
      <c r="C65" s="473"/>
      <c r="D65" s="479"/>
      <c r="E65" s="479"/>
      <c r="F65" s="439" t="s">
        <v>287</v>
      </c>
      <c r="G65" s="57" t="s">
        <v>86</v>
      </c>
      <c r="H65" s="65" t="s">
        <v>365</v>
      </c>
      <c r="I65" s="84" t="s">
        <v>75</v>
      </c>
      <c r="J65" s="40"/>
      <c r="K65" s="61"/>
      <c r="L65" s="61"/>
      <c r="M65" s="59" t="s">
        <v>127</v>
      </c>
      <c r="N65" s="44" t="s">
        <v>100</v>
      </c>
      <c r="O65" s="86">
        <v>200000</v>
      </c>
      <c r="P65" s="628"/>
    </row>
    <row r="66" spans="2:16" ht="95.25" customHeight="1" thickBot="1">
      <c r="B66" s="472"/>
      <c r="C66" s="473"/>
      <c r="D66" s="479"/>
      <c r="E66" s="479"/>
      <c r="F66" s="440"/>
      <c r="G66" s="481" t="s">
        <v>105</v>
      </c>
      <c r="H66" s="483" t="s">
        <v>365</v>
      </c>
      <c r="I66" s="468"/>
      <c r="J66" s="468" t="s">
        <v>75</v>
      </c>
      <c r="K66" s="468" t="s">
        <v>75</v>
      </c>
      <c r="L66" s="453"/>
      <c r="M66" s="59" t="s">
        <v>120</v>
      </c>
      <c r="N66" s="111" t="s">
        <v>128</v>
      </c>
      <c r="O66" s="86">
        <v>20000</v>
      </c>
      <c r="P66" s="628"/>
    </row>
    <row r="67" spans="2:16" s="13" customFormat="1" ht="58.5" customHeight="1" thickBot="1">
      <c r="B67" s="472"/>
      <c r="C67" s="473"/>
      <c r="D67" s="479"/>
      <c r="E67" s="479"/>
      <c r="F67" s="440"/>
      <c r="G67" s="482"/>
      <c r="H67" s="484"/>
      <c r="I67" s="469"/>
      <c r="J67" s="469"/>
      <c r="K67" s="469"/>
      <c r="L67" s="454"/>
      <c r="M67" s="59" t="s">
        <v>129</v>
      </c>
      <c r="N67" s="44" t="s">
        <v>108</v>
      </c>
      <c r="O67" s="86">
        <v>3600</v>
      </c>
      <c r="P67" s="628"/>
    </row>
    <row r="68" spans="2:16" s="13" customFormat="1" ht="62.25" customHeight="1" thickBot="1">
      <c r="B68" s="474"/>
      <c r="C68" s="475"/>
      <c r="D68" s="480"/>
      <c r="E68" s="480"/>
      <c r="F68" s="441"/>
      <c r="G68" s="57" t="s">
        <v>103</v>
      </c>
      <c r="H68" s="65" t="s">
        <v>364</v>
      </c>
      <c r="I68" s="40"/>
      <c r="J68" s="84" t="s">
        <v>75</v>
      </c>
      <c r="K68" s="84" t="s">
        <v>75</v>
      </c>
      <c r="L68" s="84"/>
      <c r="M68" s="59"/>
      <c r="N68" s="41"/>
      <c r="O68" s="41"/>
      <c r="P68" s="629"/>
    </row>
    <row r="69" spans="2:16" s="13" customFormat="1" ht="33.75" customHeight="1">
      <c r="B69" s="112"/>
      <c r="C69" s="30" t="s">
        <v>0</v>
      </c>
      <c r="D69" s="113" t="s">
        <v>67</v>
      </c>
      <c r="E69" s="31"/>
      <c r="F69" s="31"/>
      <c r="G69" s="31"/>
      <c r="H69" s="31"/>
      <c r="I69" s="26"/>
      <c r="J69" s="26"/>
      <c r="K69" s="27"/>
      <c r="L69" s="27"/>
      <c r="M69" s="27"/>
      <c r="N69" s="26"/>
      <c r="O69" s="26"/>
      <c r="P69" s="28"/>
    </row>
    <row r="70" spans="2:16" s="13" customFormat="1" ht="40.5" customHeight="1">
      <c r="B70" s="114"/>
      <c r="C70" s="30" t="s">
        <v>61</v>
      </c>
      <c r="D70" s="31"/>
      <c r="E70" s="73" t="s">
        <v>69</v>
      </c>
      <c r="F70" s="31"/>
      <c r="G70" s="31"/>
      <c r="H70" s="31"/>
      <c r="I70" s="31"/>
      <c r="J70" s="31"/>
      <c r="K70" s="74"/>
      <c r="L70" s="74"/>
      <c r="M70" s="74"/>
      <c r="N70" s="31"/>
      <c r="O70" s="31"/>
      <c r="P70" s="75"/>
    </row>
    <row r="71" spans="2:16" ht="35.25" customHeight="1" thickBot="1">
      <c r="B71" s="455"/>
      <c r="C71" s="456"/>
      <c r="D71" s="32"/>
      <c r="E71" s="32"/>
      <c r="F71" s="32"/>
      <c r="G71" s="32"/>
      <c r="H71" s="32"/>
      <c r="I71" s="32"/>
      <c r="J71" s="32"/>
      <c r="K71" s="33"/>
      <c r="L71" s="33"/>
      <c r="M71" s="33"/>
      <c r="N71" s="32"/>
      <c r="O71" s="32"/>
      <c r="P71" s="34"/>
    </row>
    <row r="72" spans="2:17" ht="62.25" customHeight="1" thickBot="1">
      <c r="B72" s="420" t="s">
        <v>63</v>
      </c>
      <c r="C72" s="421"/>
      <c r="D72" s="428" t="s">
        <v>64</v>
      </c>
      <c r="E72" s="457" t="s">
        <v>55</v>
      </c>
      <c r="F72" s="424" t="s">
        <v>1</v>
      </c>
      <c r="G72" s="428" t="s">
        <v>65</v>
      </c>
      <c r="H72" s="424" t="s">
        <v>66</v>
      </c>
      <c r="I72" s="459" t="s">
        <v>60</v>
      </c>
      <c r="J72" s="460"/>
      <c r="K72" s="460"/>
      <c r="L72" s="461"/>
      <c r="M72" s="459" t="s">
        <v>4</v>
      </c>
      <c r="N72" s="460"/>
      <c r="O72" s="621"/>
      <c r="P72" s="428" t="s">
        <v>6</v>
      </c>
      <c r="Q72" s="6"/>
    </row>
    <row r="73" spans="2:16" ht="93" customHeight="1" thickBot="1">
      <c r="B73" s="422"/>
      <c r="C73" s="423"/>
      <c r="D73" s="429"/>
      <c r="E73" s="458"/>
      <c r="F73" s="425"/>
      <c r="G73" s="429"/>
      <c r="H73" s="425" t="s">
        <v>54</v>
      </c>
      <c r="I73" s="35" t="s">
        <v>56</v>
      </c>
      <c r="J73" s="35" t="s">
        <v>57</v>
      </c>
      <c r="K73" s="35" t="s">
        <v>58</v>
      </c>
      <c r="L73" s="35" t="s">
        <v>59</v>
      </c>
      <c r="M73" s="36" t="s">
        <v>5</v>
      </c>
      <c r="N73" s="115" t="s">
        <v>2</v>
      </c>
      <c r="O73" s="38" t="s">
        <v>3</v>
      </c>
      <c r="P73" s="429"/>
    </row>
    <row r="74" spans="2:16" ht="62.25" customHeight="1" thickBot="1">
      <c r="B74" s="444" t="s">
        <v>113</v>
      </c>
      <c r="C74" s="445"/>
      <c r="D74" s="450" t="s">
        <v>478</v>
      </c>
      <c r="E74" s="439" t="s">
        <v>309</v>
      </c>
      <c r="F74" s="39" t="s">
        <v>455</v>
      </c>
      <c r="G74" s="39" t="s">
        <v>96</v>
      </c>
      <c r="H74" s="44" t="s">
        <v>369</v>
      </c>
      <c r="I74" s="41"/>
      <c r="J74" s="41" t="s">
        <v>68</v>
      </c>
      <c r="K74" s="84"/>
      <c r="L74" s="84"/>
      <c r="M74" s="59"/>
      <c r="N74" s="41"/>
      <c r="O74" s="41"/>
      <c r="P74" s="59"/>
    </row>
    <row r="75" spans="2:16" ht="62.25" customHeight="1" thickBot="1">
      <c r="B75" s="446"/>
      <c r="C75" s="447"/>
      <c r="D75" s="451"/>
      <c r="E75" s="440"/>
      <c r="F75" s="39" t="s">
        <v>95</v>
      </c>
      <c r="G75" s="39" t="s">
        <v>74</v>
      </c>
      <c r="H75" s="44" t="s">
        <v>364</v>
      </c>
      <c r="I75" s="41"/>
      <c r="J75" s="41" t="s">
        <v>68</v>
      </c>
      <c r="K75" s="84"/>
      <c r="L75" s="84"/>
      <c r="M75" s="59"/>
      <c r="N75" s="41"/>
      <c r="O75" s="41"/>
      <c r="P75" s="59"/>
    </row>
    <row r="76" spans="2:16" ht="51.75" customHeight="1" thickBot="1">
      <c r="B76" s="448"/>
      <c r="C76" s="449"/>
      <c r="D76" s="452"/>
      <c r="E76" s="441"/>
      <c r="F76" s="39" t="s">
        <v>311</v>
      </c>
      <c r="G76" s="39" t="s">
        <v>310</v>
      </c>
      <c r="H76" s="44" t="s">
        <v>457</v>
      </c>
      <c r="I76" s="41"/>
      <c r="J76" s="41"/>
      <c r="K76" s="41" t="s">
        <v>68</v>
      </c>
      <c r="L76" s="41" t="s">
        <v>68</v>
      </c>
      <c r="M76" s="59"/>
      <c r="N76" s="41"/>
      <c r="O76" s="41"/>
      <c r="P76" s="59"/>
    </row>
    <row r="77" spans="2:16" s="13" customFormat="1" ht="81" customHeight="1" thickBot="1">
      <c r="B77" s="433" t="s">
        <v>480</v>
      </c>
      <c r="C77" s="434"/>
      <c r="D77" s="439" t="s">
        <v>479</v>
      </c>
      <c r="E77" s="439" t="s">
        <v>494</v>
      </c>
      <c r="F77" s="90" t="s">
        <v>106</v>
      </c>
      <c r="G77" s="57" t="s">
        <v>142</v>
      </c>
      <c r="H77" s="63" t="s">
        <v>365</v>
      </c>
      <c r="I77" s="58" t="s">
        <v>68</v>
      </c>
      <c r="J77" s="58"/>
      <c r="K77" s="58"/>
      <c r="L77" s="77"/>
      <c r="M77" s="59"/>
      <c r="N77" s="58"/>
      <c r="O77" s="58"/>
      <c r="P77" s="59"/>
    </row>
    <row r="78" spans="2:16" s="13" customFormat="1" ht="104.25" customHeight="1" thickBot="1">
      <c r="B78" s="435"/>
      <c r="C78" s="436"/>
      <c r="D78" s="440"/>
      <c r="E78" s="440"/>
      <c r="F78" s="90" t="s">
        <v>498</v>
      </c>
      <c r="G78" s="57" t="s">
        <v>83</v>
      </c>
      <c r="H78" s="63" t="s">
        <v>365</v>
      </c>
      <c r="I78" s="116" t="s">
        <v>68</v>
      </c>
      <c r="J78" s="116" t="s">
        <v>68</v>
      </c>
      <c r="K78" s="116" t="s">
        <v>68</v>
      </c>
      <c r="L78" s="96" t="s">
        <v>68</v>
      </c>
      <c r="M78" s="59"/>
      <c r="N78" s="58"/>
      <c r="O78" s="58"/>
      <c r="P78" s="59"/>
    </row>
    <row r="79" spans="2:16" s="13" customFormat="1" ht="57" customHeight="1" thickBot="1">
      <c r="B79" s="435"/>
      <c r="C79" s="436"/>
      <c r="D79" s="440"/>
      <c r="E79" s="440"/>
      <c r="F79" s="90" t="s">
        <v>84</v>
      </c>
      <c r="G79" s="57" t="s">
        <v>74</v>
      </c>
      <c r="H79" s="63" t="s">
        <v>368</v>
      </c>
      <c r="I79" s="58" t="s">
        <v>68</v>
      </c>
      <c r="J79" s="58" t="s">
        <v>68</v>
      </c>
      <c r="K79" s="58" t="s">
        <v>68</v>
      </c>
      <c r="L79" s="58" t="s">
        <v>68</v>
      </c>
      <c r="M79" s="59"/>
      <c r="N79" s="58"/>
      <c r="O79" s="58"/>
      <c r="P79" s="59"/>
    </row>
    <row r="80" spans="2:16" s="13" customFormat="1" ht="62.25" customHeight="1" thickBot="1">
      <c r="B80" s="437"/>
      <c r="C80" s="438"/>
      <c r="D80" s="441"/>
      <c r="E80" s="441"/>
      <c r="F80" s="57" t="s">
        <v>312</v>
      </c>
      <c r="G80" s="57" t="s">
        <v>85</v>
      </c>
      <c r="H80" s="63" t="s">
        <v>456</v>
      </c>
      <c r="I80" s="58" t="s">
        <v>68</v>
      </c>
      <c r="J80" s="58" t="s">
        <v>68</v>
      </c>
      <c r="K80" s="58" t="s">
        <v>68</v>
      </c>
      <c r="L80" s="58" t="s">
        <v>68</v>
      </c>
      <c r="M80" s="59"/>
      <c r="N80" s="58"/>
      <c r="O80" s="58"/>
      <c r="P80" s="59"/>
    </row>
    <row r="81" spans="2:16" s="13" customFormat="1" ht="62.25" customHeight="1" thickBot="1">
      <c r="B81" s="433" t="s">
        <v>460</v>
      </c>
      <c r="C81" s="434"/>
      <c r="D81" s="439" t="s">
        <v>479</v>
      </c>
      <c r="E81" s="439" t="s">
        <v>501</v>
      </c>
      <c r="F81" s="90" t="s">
        <v>110</v>
      </c>
      <c r="G81" s="57" t="s">
        <v>111</v>
      </c>
      <c r="H81" s="63" t="s">
        <v>364</v>
      </c>
      <c r="I81" s="58" t="s">
        <v>68</v>
      </c>
      <c r="J81" s="64" t="s">
        <v>68</v>
      </c>
      <c r="K81" s="58" t="s">
        <v>68</v>
      </c>
      <c r="L81" s="58" t="s">
        <v>68</v>
      </c>
      <c r="M81" s="59"/>
      <c r="N81" s="58"/>
      <c r="O81" s="58"/>
      <c r="P81" s="59"/>
    </row>
    <row r="82" spans="2:16" s="13" customFormat="1" ht="102" customHeight="1" thickBot="1">
      <c r="B82" s="435"/>
      <c r="C82" s="436"/>
      <c r="D82" s="440"/>
      <c r="E82" s="440"/>
      <c r="F82" s="57" t="s">
        <v>114</v>
      </c>
      <c r="G82" s="57" t="s">
        <v>112</v>
      </c>
      <c r="H82" s="63" t="s">
        <v>364</v>
      </c>
      <c r="I82" s="58" t="s">
        <v>68</v>
      </c>
      <c r="J82" s="58" t="s">
        <v>68</v>
      </c>
      <c r="K82" s="58" t="s">
        <v>68</v>
      </c>
      <c r="L82" s="58" t="s">
        <v>68</v>
      </c>
      <c r="M82" s="59"/>
      <c r="N82" s="58"/>
      <c r="O82" s="58"/>
      <c r="P82" s="59"/>
    </row>
    <row r="83" spans="2:16" s="13" customFormat="1" ht="108" customHeight="1" thickBot="1">
      <c r="B83" s="435"/>
      <c r="C83" s="436"/>
      <c r="D83" s="440"/>
      <c r="E83" s="440"/>
      <c r="F83" s="57" t="s">
        <v>118</v>
      </c>
      <c r="G83" s="57" t="s">
        <v>115</v>
      </c>
      <c r="H83" s="63" t="s">
        <v>364</v>
      </c>
      <c r="I83" s="58" t="s">
        <v>68</v>
      </c>
      <c r="J83" s="58" t="s">
        <v>68</v>
      </c>
      <c r="K83" s="64" t="s">
        <v>68</v>
      </c>
      <c r="L83" s="58" t="s">
        <v>68</v>
      </c>
      <c r="M83" s="59"/>
      <c r="N83" s="58"/>
      <c r="O83" s="58"/>
      <c r="P83" s="59"/>
    </row>
    <row r="84" spans="2:16" s="13" customFormat="1" ht="123" customHeight="1" thickBot="1">
      <c r="B84" s="437"/>
      <c r="C84" s="438"/>
      <c r="D84" s="441"/>
      <c r="E84" s="441"/>
      <c r="F84" s="63" t="s">
        <v>313</v>
      </c>
      <c r="G84" s="63" t="s">
        <v>143</v>
      </c>
      <c r="H84" s="63" t="s">
        <v>365</v>
      </c>
      <c r="I84" s="58" t="s">
        <v>68</v>
      </c>
      <c r="J84" s="58" t="s">
        <v>68</v>
      </c>
      <c r="K84" s="58" t="s">
        <v>68</v>
      </c>
      <c r="L84" s="58" t="s">
        <v>68</v>
      </c>
      <c r="M84" s="59"/>
      <c r="N84" s="58"/>
      <c r="O84" s="58"/>
      <c r="P84" s="59"/>
    </row>
    <row r="85" spans="2:16" ht="102" customHeight="1" thickBot="1">
      <c r="B85" s="433" t="s">
        <v>462</v>
      </c>
      <c r="C85" s="434"/>
      <c r="D85" s="442" t="s">
        <v>463</v>
      </c>
      <c r="E85" s="439" t="s">
        <v>461</v>
      </c>
      <c r="F85" s="39" t="s">
        <v>144</v>
      </c>
      <c r="G85" s="39" t="s">
        <v>145</v>
      </c>
      <c r="H85" s="44" t="s">
        <v>364</v>
      </c>
      <c r="I85" s="41" t="s">
        <v>68</v>
      </c>
      <c r="J85" s="41"/>
      <c r="K85" s="41"/>
      <c r="L85" s="41"/>
      <c r="M85" s="59"/>
      <c r="N85" s="41"/>
      <c r="O85" s="44"/>
      <c r="P85" s="41"/>
    </row>
    <row r="86" spans="2:16" ht="144" customHeight="1" thickBot="1">
      <c r="B86" s="437"/>
      <c r="C86" s="438"/>
      <c r="D86" s="443"/>
      <c r="E86" s="441"/>
      <c r="F86" s="39" t="s">
        <v>116</v>
      </c>
      <c r="G86" s="39" t="s">
        <v>117</v>
      </c>
      <c r="H86" s="44" t="s">
        <v>370</v>
      </c>
      <c r="I86" s="41" t="s">
        <v>68</v>
      </c>
      <c r="J86" s="41"/>
      <c r="K86" s="84"/>
      <c r="L86" s="50"/>
      <c r="M86" s="77"/>
      <c r="N86" s="58" t="s">
        <v>147</v>
      </c>
      <c r="O86" s="63" t="s">
        <v>146</v>
      </c>
      <c r="P86" s="117">
        <v>500000</v>
      </c>
    </row>
    <row r="87" spans="2:16" ht="29.25" customHeight="1">
      <c r="B87" s="414" t="s">
        <v>169</v>
      </c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415"/>
      <c r="O87" s="415"/>
      <c r="P87" s="622"/>
    </row>
    <row r="88" spans="2:16" ht="30.75" customHeight="1">
      <c r="B88" s="416" t="s">
        <v>170</v>
      </c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623"/>
    </row>
    <row r="89" spans="2:16" ht="30.75" customHeight="1" thickBot="1">
      <c r="B89" s="418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620"/>
    </row>
    <row r="90" spans="2:16" ht="33.75" customHeight="1" thickBot="1">
      <c r="B90" s="420" t="s">
        <v>63</v>
      </c>
      <c r="C90" s="421"/>
      <c r="D90" s="424" t="s">
        <v>64</v>
      </c>
      <c r="E90" s="426" t="s">
        <v>55</v>
      </c>
      <c r="F90" s="424" t="s">
        <v>1</v>
      </c>
      <c r="G90" s="428" t="s">
        <v>65</v>
      </c>
      <c r="H90" s="424" t="s">
        <v>66</v>
      </c>
      <c r="I90" s="430" t="s">
        <v>60</v>
      </c>
      <c r="J90" s="431"/>
      <c r="K90" s="431"/>
      <c r="L90" s="432"/>
      <c r="M90" s="459" t="s">
        <v>4</v>
      </c>
      <c r="N90" s="460"/>
      <c r="O90" s="621"/>
      <c r="P90" s="424" t="s">
        <v>6</v>
      </c>
    </row>
    <row r="91" spans="2:16" ht="62.25" customHeight="1" thickBot="1">
      <c r="B91" s="422"/>
      <c r="C91" s="423"/>
      <c r="D91" s="425"/>
      <c r="E91" s="427"/>
      <c r="F91" s="425"/>
      <c r="G91" s="429"/>
      <c r="H91" s="425" t="s">
        <v>54</v>
      </c>
      <c r="I91" s="35" t="s">
        <v>56</v>
      </c>
      <c r="J91" s="35" t="s">
        <v>57</v>
      </c>
      <c r="K91" s="35" t="s">
        <v>58</v>
      </c>
      <c r="L91" s="35" t="s">
        <v>59</v>
      </c>
      <c r="M91" s="38" t="s">
        <v>5</v>
      </c>
      <c r="N91" s="37" t="s">
        <v>2</v>
      </c>
      <c r="O91" s="38" t="s">
        <v>3</v>
      </c>
      <c r="P91" s="425"/>
    </row>
    <row r="92" spans="2:16" ht="62.25" customHeight="1" thickBot="1">
      <c r="B92" s="372" t="s">
        <v>359</v>
      </c>
      <c r="C92" s="373"/>
      <c r="D92" s="368" t="s">
        <v>371</v>
      </c>
      <c r="E92" s="368" t="s">
        <v>372</v>
      </c>
      <c r="F92" s="119" t="s">
        <v>373</v>
      </c>
      <c r="G92" s="119" t="s">
        <v>148</v>
      </c>
      <c r="H92" s="120" t="s">
        <v>379</v>
      </c>
      <c r="I92" s="121" t="s">
        <v>68</v>
      </c>
      <c r="J92" s="121"/>
      <c r="K92" s="122"/>
      <c r="L92" s="123"/>
      <c r="M92" s="124" t="s">
        <v>149</v>
      </c>
      <c r="N92" s="125" t="s">
        <v>150</v>
      </c>
      <c r="O92" s="126" t="s">
        <v>286</v>
      </c>
      <c r="P92" s="127">
        <v>17000</v>
      </c>
    </row>
    <row r="93" spans="2:16" ht="126" customHeight="1" thickBot="1">
      <c r="B93" s="399"/>
      <c r="C93" s="400"/>
      <c r="D93" s="401"/>
      <c r="E93" s="401"/>
      <c r="F93" s="119" t="s">
        <v>151</v>
      </c>
      <c r="G93" s="119" t="s">
        <v>152</v>
      </c>
      <c r="H93" s="121" t="s">
        <v>378</v>
      </c>
      <c r="I93" s="121" t="s">
        <v>68</v>
      </c>
      <c r="J93" s="121"/>
      <c r="K93" s="122"/>
      <c r="L93" s="123"/>
      <c r="M93" s="124"/>
      <c r="N93" s="125"/>
      <c r="O93" s="125"/>
      <c r="P93" s="128"/>
    </row>
    <row r="94" spans="2:16" ht="150" customHeight="1" thickBot="1">
      <c r="B94" s="399"/>
      <c r="C94" s="400"/>
      <c r="D94" s="401"/>
      <c r="E94" s="401"/>
      <c r="F94" s="119" t="s">
        <v>153</v>
      </c>
      <c r="G94" s="119" t="s">
        <v>374</v>
      </c>
      <c r="H94" s="121" t="s">
        <v>377</v>
      </c>
      <c r="I94" s="121"/>
      <c r="J94" s="121" t="s">
        <v>68</v>
      </c>
      <c r="K94" s="122"/>
      <c r="L94" s="123"/>
      <c r="M94" s="124"/>
      <c r="N94" s="125"/>
      <c r="O94" s="129"/>
      <c r="P94" s="128"/>
    </row>
    <row r="95" spans="2:16" ht="62.25" customHeight="1" thickBot="1">
      <c r="B95" s="374"/>
      <c r="C95" s="375"/>
      <c r="D95" s="369"/>
      <c r="E95" s="369"/>
      <c r="F95" s="119" t="s">
        <v>376</v>
      </c>
      <c r="G95" s="119" t="s">
        <v>375</v>
      </c>
      <c r="H95" s="120" t="s">
        <v>380</v>
      </c>
      <c r="I95" s="121"/>
      <c r="J95" s="121" t="s">
        <v>68</v>
      </c>
      <c r="K95" s="122"/>
      <c r="L95" s="123"/>
      <c r="M95" s="124"/>
      <c r="N95" s="125"/>
      <c r="O95" s="125"/>
      <c r="P95" s="128"/>
    </row>
    <row r="96" spans="2:16" ht="84" customHeight="1" thickBot="1">
      <c r="B96" s="372" t="s">
        <v>358</v>
      </c>
      <c r="C96" s="373"/>
      <c r="D96" s="411" t="s">
        <v>526</v>
      </c>
      <c r="E96" s="411" t="s">
        <v>382</v>
      </c>
      <c r="F96" s="119" t="s">
        <v>283</v>
      </c>
      <c r="G96" s="119" t="s">
        <v>390</v>
      </c>
      <c r="H96" s="121" t="s">
        <v>154</v>
      </c>
      <c r="I96" s="121" t="s">
        <v>68</v>
      </c>
      <c r="J96" s="121"/>
      <c r="K96" s="122"/>
      <c r="L96" s="122"/>
      <c r="M96" s="124" t="s">
        <v>149</v>
      </c>
      <c r="N96" s="125" t="s">
        <v>150</v>
      </c>
      <c r="O96" s="130" t="s">
        <v>286</v>
      </c>
      <c r="P96" s="599">
        <v>17000</v>
      </c>
    </row>
    <row r="97" spans="2:16" ht="62.25" customHeight="1" thickBot="1">
      <c r="B97" s="399"/>
      <c r="C97" s="400"/>
      <c r="D97" s="412"/>
      <c r="E97" s="412"/>
      <c r="F97" s="131" t="s">
        <v>155</v>
      </c>
      <c r="G97" s="131" t="s">
        <v>389</v>
      </c>
      <c r="H97" s="121" t="s">
        <v>156</v>
      </c>
      <c r="I97" s="121" t="s">
        <v>68</v>
      </c>
      <c r="J97" s="121"/>
      <c r="K97" s="122"/>
      <c r="L97" s="122"/>
      <c r="M97" s="124"/>
      <c r="N97" s="50"/>
      <c r="O97" s="50"/>
      <c r="P97" s="600"/>
    </row>
    <row r="98" spans="2:16" ht="62.25" customHeight="1" thickBot="1">
      <c r="B98" s="399"/>
      <c r="C98" s="400"/>
      <c r="D98" s="412"/>
      <c r="E98" s="412"/>
      <c r="F98" s="132" t="s">
        <v>157</v>
      </c>
      <c r="G98" s="133" t="s">
        <v>158</v>
      </c>
      <c r="H98" s="134" t="s">
        <v>154</v>
      </c>
      <c r="I98" s="135"/>
      <c r="J98" s="121" t="s">
        <v>68</v>
      </c>
      <c r="K98" s="122"/>
      <c r="L98" s="122"/>
      <c r="M98" s="124"/>
      <c r="N98" s="50"/>
      <c r="O98" s="136"/>
      <c r="P98" s="600"/>
    </row>
    <row r="99" spans="2:16" ht="62.25" customHeight="1" thickBot="1">
      <c r="B99" s="374"/>
      <c r="C99" s="375"/>
      <c r="D99" s="413"/>
      <c r="E99" s="413"/>
      <c r="F99" s="131" t="s">
        <v>159</v>
      </c>
      <c r="G99" s="131" t="s">
        <v>388</v>
      </c>
      <c r="H99" s="121" t="s">
        <v>154</v>
      </c>
      <c r="I99" s="121"/>
      <c r="J99" s="122"/>
      <c r="K99" s="122" t="s">
        <v>68</v>
      </c>
      <c r="L99" s="122"/>
      <c r="M99" s="124"/>
      <c r="N99" s="50"/>
      <c r="O99" s="50"/>
      <c r="P99" s="601"/>
    </row>
    <row r="100" spans="2:16" ht="62.25" customHeight="1" thickBot="1">
      <c r="B100" s="372" t="s">
        <v>355</v>
      </c>
      <c r="C100" s="373"/>
      <c r="D100" s="368" t="s">
        <v>381</v>
      </c>
      <c r="E100" s="404" t="s">
        <v>383</v>
      </c>
      <c r="F100" s="119" t="s">
        <v>385</v>
      </c>
      <c r="G100" s="119" t="s">
        <v>148</v>
      </c>
      <c r="H100" s="121" t="s">
        <v>160</v>
      </c>
      <c r="I100" s="121"/>
      <c r="J100" s="121" t="s">
        <v>68</v>
      </c>
      <c r="K100" s="122"/>
      <c r="L100" s="122"/>
      <c r="M100" s="124"/>
      <c r="N100" s="50"/>
      <c r="O100" s="137"/>
      <c r="P100" s="614" t="s">
        <v>343</v>
      </c>
    </row>
    <row r="101" spans="1:44" s="12" customFormat="1" ht="19.5" thickBot="1">
      <c r="A101" s="9"/>
      <c r="B101" s="399"/>
      <c r="C101" s="400"/>
      <c r="D101" s="402"/>
      <c r="E101" s="402"/>
      <c r="F101" s="119" t="s">
        <v>386</v>
      </c>
      <c r="G101" s="131" t="s">
        <v>168</v>
      </c>
      <c r="H101" s="121" t="s">
        <v>161</v>
      </c>
      <c r="I101" s="121"/>
      <c r="J101" s="121" t="s">
        <v>68</v>
      </c>
      <c r="K101" s="122"/>
      <c r="L101" s="122"/>
      <c r="M101" s="124"/>
      <c r="N101" s="50"/>
      <c r="O101" s="50"/>
      <c r="P101" s="615"/>
      <c r="Q101" s="2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1"/>
    </row>
    <row r="102" spans="2:16" ht="102.75" customHeight="1" thickBot="1">
      <c r="B102" s="399"/>
      <c r="C102" s="400"/>
      <c r="D102" s="402"/>
      <c r="E102" s="402"/>
      <c r="F102" s="131" t="s">
        <v>162</v>
      </c>
      <c r="G102" s="131" t="s">
        <v>168</v>
      </c>
      <c r="H102" s="121" t="s">
        <v>161</v>
      </c>
      <c r="I102" s="121"/>
      <c r="J102" s="121" t="s">
        <v>68</v>
      </c>
      <c r="K102" s="122"/>
      <c r="L102" s="122"/>
      <c r="M102" s="124"/>
      <c r="N102" s="50"/>
      <c r="O102" s="50"/>
      <c r="P102" s="615"/>
    </row>
    <row r="103" spans="2:16" ht="107.25" customHeight="1" thickBot="1">
      <c r="B103" s="374"/>
      <c r="C103" s="375"/>
      <c r="D103" s="403"/>
      <c r="E103" s="403"/>
      <c r="F103" s="119" t="s">
        <v>481</v>
      </c>
      <c r="G103" s="119" t="s">
        <v>387</v>
      </c>
      <c r="H103" s="121" t="s">
        <v>393</v>
      </c>
      <c r="I103" s="121"/>
      <c r="J103" s="121"/>
      <c r="K103" s="122" t="s">
        <v>68</v>
      </c>
      <c r="L103" s="122" t="s">
        <v>68</v>
      </c>
      <c r="M103" s="124"/>
      <c r="N103" s="50"/>
      <c r="O103" s="50"/>
      <c r="P103" s="615"/>
    </row>
    <row r="104" spans="2:16" ht="87.75" customHeight="1" thickBot="1">
      <c r="B104" s="405" t="s">
        <v>523</v>
      </c>
      <c r="C104" s="406"/>
      <c r="D104" s="409" t="s">
        <v>524</v>
      </c>
      <c r="E104" s="409" t="s">
        <v>408</v>
      </c>
      <c r="F104" s="138" t="s">
        <v>391</v>
      </c>
      <c r="G104" s="119" t="s">
        <v>409</v>
      </c>
      <c r="H104" s="121" t="s">
        <v>394</v>
      </c>
      <c r="I104" s="121"/>
      <c r="J104" s="121"/>
      <c r="K104" s="122"/>
      <c r="L104" s="122" t="s">
        <v>68</v>
      </c>
      <c r="M104" s="124" t="s">
        <v>341</v>
      </c>
      <c r="N104" s="125" t="s">
        <v>342</v>
      </c>
      <c r="O104" s="126" t="s">
        <v>343</v>
      </c>
      <c r="P104" s="615"/>
    </row>
    <row r="105" spans="2:256" ht="112.5" customHeight="1" thickBot="1">
      <c r="B105" s="407"/>
      <c r="C105" s="408"/>
      <c r="D105" s="410"/>
      <c r="E105" s="410"/>
      <c r="F105" s="119" t="s">
        <v>525</v>
      </c>
      <c r="G105" s="119" t="s">
        <v>165</v>
      </c>
      <c r="H105" s="121" t="s">
        <v>166</v>
      </c>
      <c r="I105" s="121"/>
      <c r="J105" s="121"/>
      <c r="K105" s="122"/>
      <c r="L105" s="122" t="s">
        <v>68</v>
      </c>
      <c r="M105" s="124"/>
      <c r="N105" s="50"/>
      <c r="O105" s="50"/>
      <c r="P105" s="616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2:256" ht="172.5" customHeight="1" thickBot="1">
      <c r="B106" s="372" t="s">
        <v>356</v>
      </c>
      <c r="C106" s="373"/>
      <c r="D106" s="368" t="s">
        <v>163</v>
      </c>
      <c r="E106" s="368" t="s">
        <v>384</v>
      </c>
      <c r="F106" s="138" t="s">
        <v>487</v>
      </c>
      <c r="G106" s="119" t="s">
        <v>392</v>
      </c>
      <c r="H106" s="121" t="s">
        <v>394</v>
      </c>
      <c r="I106" s="121"/>
      <c r="J106" s="121"/>
      <c r="K106" s="122"/>
      <c r="L106" s="122" t="s">
        <v>68</v>
      </c>
      <c r="M106" s="124"/>
      <c r="N106" s="50"/>
      <c r="O106" s="50"/>
      <c r="P106" s="139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17" s="13" customFormat="1" ht="81" customHeight="1" thickBot="1">
      <c r="A107" s="2"/>
      <c r="B107" s="399"/>
      <c r="C107" s="400"/>
      <c r="D107" s="401"/>
      <c r="E107" s="401"/>
      <c r="F107" s="119" t="s">
        <v>164</v>
      </c>
      <c r="G107" s="119" t="s">
        <v>165</v>
      </c>
      <c r="H107" s="121" t="s">
        <v>166</v>
      </c>
      <c r="I107" s="121"/>
      <c r="J107" s="121"/>
      <c r="K107" s="122"/>
      <c r="L107" s="122" t="s">
        <v>68</v>
      </c>
      <c r="M107" s="124"/>
      <c r="N107" s="50"/>
      <c r="O107" s="50"/>
      <c r="P107" s="602"/>
      <c r="Q107" s="2"/>
    </row>
    <row r="108" spans="1:17" s="13" customFormat="1" ht="94.5" customHeight="1" thickBot="1">
      <c r="A108" s="2"/>
      <c r="B108" s="399"/>
      <c r="C108" s="400"/>
      <c r="D108" s="401"/>
      <c r="E108" s="401"/>
      <c r="F108" s="131" t="s">
        <v>315</v>
      </c>
      <c r="G108" s="119" t="s">
        <v>165</v>
      </c>
      <c r="H108" s="121" t="s">
        <v>166</v>
      </c>
      <c r="I108" s="121"/>
      <c r="J108" s="121"/>
      <c r="K108" s="122"/>
      <c r="L108" s="122"/>
      <c r="M108" s="124"/>
      <c r="N108" s="50"/>
      <c r="O108" s="50"/>
      <c r="P108" s="603"/>
      <c r="Q108" s="2"/>
    </row>
    <row r="109" spans="1:256" s="7" customFormat="1" ht="94.5" customHeight="1" thickBot="1">
      <c r="A109" s="2"/>
      <c r="B109" s="399"/>
      <c r="C109" s="400"/>
      <c r="D109" s="401"/>
      <c r="E109" s="401"/>
      <c r="F109" s="131" t="s">
        <v>314</v>
      </c>
      <c r="G109" s="119" t="s">
        <v>165</v>
      </c>
      <c r="H109" s="121" t="s">
        <v>166</v>
      </c>
      <c r="I109" s="121"/>
      <c r="J109" s="121"/>
      <c r="K109" s="122"/>
      <c r="L109" s="122"/>
      <c r="M109" s="124"/>
      <c r="N109" s="50"/>
      <c r="O109" s="50"/>
      <c r="P109" s="603"/>
      <c r="Q109" s="2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 spans="1:256" s="7" customFormat="1" ht="90" customHeight="1" thickBot="1">
      <c r="A110" s="2"/>
      <c r="B110" s="399"/>
      <c r="C110" s="400"/>
      <c r="D110" s="401"/>
      <c r="E110" s="401"/>
      <c r="F110" s="131" t="s">
        <v>396</v>
      </c>
      <c r="G110" s="119" t="s">
        <v>167</v>
      </c>
      <c r="H110" s="121" t="s">
        <v>166</v>
      </c>
      <c r="I110" s="121"/>
      <c r="J110" s="121"/>
      <c r="K110" s="122"/>
      <c r="L110" s="122"/>
      <c r="M110" s="124"/>
      <c r="N110" s="50"/>
      <c r="O110" s="50"/>
      <c r="P110" s="603"/>
      <c r="Q110" s="2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2:256" ht="86.25" customHeight="1" thickBot="1">
      <c r="B111" s="374"/>
      <c r="C111" s="375"/>
      <c r="D111" s="369"/>
      <c r="E111" s="369"/>
      <c r="F111" s="119" t="s">
        <v>395</v>
      </c>
      <c r="G111" s="131" t="s">
        <v>168</v>
      </c>
      <c r="H111" s="121" t="s">
        <v>166</v>
      </c>
      <c r="I111" s="121"/>
      <c r="J111" s="121"/>
      <c r="K111" s="122"/>
      <c r="L111" s="122"/>
      <c r="M111" s="124"/>
      <c r="N111" s="50"/>
      <c r="O111" s="50"/>
      <c r="P111" s="60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 spans="2:256" ht="56.25" customHeight="1" thickBot="1">
      <c r="B112" s="372" t="s">
        <v>357</v>
      </c>
      <c r="C112" s="373"/>
      <c r="D112" s="368" t="s">
        <v>295</v>
      </c>
      <c r="E112" s="393" t="s">
        <v>296</v>
      </c>
      <c r="F112" s="119" t="s">
        <v>398</v>
      </c>
      <c r="G112" s="119" t="s">
        <v>171</v>
      </c>
      <c r="H112" s="121" t="s">
        <v>397</v>
      </c>
      <c r="I112" s="140" t="s">
        <v>75</v>
      </c>
      <c r="J112" s="140" t="s">
        <v>75</v>
      </c>
      <c r="K112" s="140" t="s">
        <v>75</v>
      </c>
      <c r="L112" s="140" t="s">
        <v>75</v>
      </c>
      <c r="M112" s="141" t="s">
        <v>407</v>
      </c>
      <c r="N112" s="605" t="s">
        <v>172</v>
      </c>
      <c r="O112" s="608">
        <v>2400000</v>
      </c>
      <c r="P112" s="611">
        <f>SUM(O112:O117)</f>
        <v>3500000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2:256" ht="53.25" customHeight="1">
      <c r="B113" s="399"/>
      <c r="C113" s="400"/>
      <c r="D113" s="401"/>
      <c r="E113" s="394"/>
      <c r="F113" s="393" t="s">
        <v>344</v>
      </c>
      <c r="G113" s="393" t="s">
        <v>345</v>
      </c>
      <c r="H113" s="396" t="s">
        <v>397</v>
      </c>
      <c r="I113" s="387"/>
      <c r="J113" s="387" t="s">
        <v>75</v>
      </c>
      <c r="K113" s="387" t="s">
        <v>75</v>
      </c>
      <c r="L113" s="387" t="s">
        <v>75</v>
      </c>
      <c r="M113" s="617"/>
      <c r="N113" s="606"/>
      <c r="O113" s="609"/>
      <c r="P113" s="612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4" spans="2:256" ht="288.75" customHeight="1">
      <c r="B114" s="399"/>
      <c r="C114" s="400"/>
      <c r="D114" s="401"/>
      <c r="E114" s="394"/>
      <c r="F114" s="394"/>
      <c r="G114" s="394"/>
      <c r="H114" s="397"/>
      <c r="I114" s="388"/>
      <c r="J114" s="388"/>
      <c r="K114" s="388"/>
      <c r="L114" s="388"/>
      <c r="M114" s="618"/>
      <c r="N114" s="606"/>
      <c r="O114" s="609"/>
      <c r="P114" s="612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</row>
    <row r="115" spans="2:256" ht="111.75" customHeight="1" thickBot="1">
      <c r="B115" s="374"/>
      <c r="C115" s="375"/>
      <c r="D115" s="369"/>
      <c r="E115" s="395"/>
      <c r="F115" s="395"/>
      <c r="G115" s="395"/>
      <c r="H115" s="398"/>
      <c r="I115" s="389"/>
      <c r="J115" s="389"/>
      <c r="K115" s="389"/>
      <c r="L115" s="389"/>
      <c r="M115" s="619"/>
      <c r="N115" s="607"/>
      <c r="O115" s="610"/>
      <c r="P115" s="612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</row>
    <row r="116" spans="2:256" ht="140.25" customHeight="1" thickBot="1">
      <c r="B116" s="390" t="s">
        <v>360</v>
      </c>
      <c r="C116" s="391"/>
      <c r="D116" s="124" t="s">
        <v>404</v>
      </c>
      <c r="E116" s="124" t="s">
        <v>403</v>
      </c>
      <c r="F116" s="119" t="s">
        <v>402</v>
      </c>
      <c r="G116" s="119" t="s">
        <v>400</v>
      </c>
      <c r="H116" s="121" t="s">
        <v>399</v>
      </c>
      <c r="I116" s="140" t="s">
        <v>75</v>
      </c>
      <c r="J116" s="140" t="s">
        <v>75</v>
      </c>
      <c r="K116" s="140" t="s">
        <v>75</v>
      </c>
      <c r="L116" s="140" t="s">
        <v>75</v>
      </c>
      <c r="M116" s="124" t="s">
        <v>406</v>
      </c>
      <c r="N116" s="125" t="s">
        <v>173</v>
      </c>
      <c r="O116" s="142">
        <v>1000000</v>
      </c>
      <c r="P116" s="612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</row>
    <row r="117" spans="2:256" ht="280.5" customHeight="1" thickBot="1">
      <c r="B117" s="351" t="s">
        <v>317</v>
      </c>
      <c r="C117" s="352"/>
      <c r="D117" s="124" t="s">
        <v>316</v>
      </c>
      <c r="E117" s="124" t="s">
        <v>297</v>
      </c>
      <c r="F117" s="143" t="s">
        <v>346</v>
      </c>
      <c r="G117" s="119" t="s">
        <v>401</v>
      </c>
      <c r="H117" s="121" t="s">
        <v>397</v>
      </c>
      <c r="I117" s="140" t="s">
        <v>75</v>
      </c>
      <c r="J117" s="140" t="s">
        <v>75</v>
      </c>
      <c r="K117" s="140"/>
      <c r="L117" s="140"/>
      <c r="M117" s="124" t="s">
        <v>405</v>
      </c>
      <c r="N117" s="125" t="s">
        <v>174</v>
      </c>
      <c r="O117" s="129">
        <v>100000</v>
      </c>
      <c r="P117" s="6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</row>
    <row r="118" spans="2:16" ht="133.5" customHeight="1" thickBot="1">
      <c r="B118" s="378" t="s">
        <v>482</v>
      </c>
      <c r="C118" s="379"/>
      <c r="D118" s="376" t="s">
        <v>483</v>
      </c>
      <c r="E118" s="301" t="s">
        <v>486</v>
      </c>
      <c r="F118" s="119" t="s">
        <v>484</v>
      </c>
      <c r="G118" s="119" t="s">
        <v>284</v>
      </c>
      <c r="H118" s="121" t="s">
        <v>411</v>
      </c>
      <c r="I118" s="121" t="s">
        <v>68</v>
      </c>
      <c r="J118" s="121" t="s">
        <v>68</v>
      </c>
      <c r="K118" s="121"/>
      <c r="L118" s="121"/>
      <c r="M118" s="121" t="s">
        <v>176</v>
      </c>
      <c r="N118" s="125" t="s">
        <v>177</v>
      </c>
      <c r="O118" s="144">
        <v>550000</v>
      </c>
      <c r="P118" s="596">
        <v>550000</v>
      </c>
    </row>
    <row r="119" spans="2:16" ht="133.5" customHeight="1" thickBot="1">
      <c r="B119" s="380"/>
      <c r="C119" s="381"/>
      <c r="D119" s="392"/>
      <c r="E119" s="384"/>
      <c r="F119" s="119" t="s">
        <v>320</v>
      </c>
      <c r="G119" s="119" t="s">
        <v>321</v>
      </c>
      <c r="H119" s="121" t="s">
        <v>412</v>
      </c>
      <c r="I119" s="145" t="s">
        <v>68</v>
      </c>
      <c r="J119" s="121"/>
      <c r="K119" s="121"/>
      <c r="L119" s="121"/>
      <c r="M119" s="121" t="s">
        <v>175</v>
      </c>
      <c r="N119" s="125"/>
      <c r="O119" s="146"/>
      <c r="P119" s="597"/>
    </row>
    <row r="120" spans="2:16" ht="133.5" customHeight="1" thickBot="1">
      <c r="B120" s="380"/>
      <c r="C120" s="381"/>
      <c r="D120" s="392"/>
      <c r="E120" s="384"/>
      <c r="F120" s="119" t="s">
        <v>336</v>
      </c>
      <c r="G120" s="119" t="s">
        <v>337</v>
      </c>
      <c r="H120" s="121" t="s">
        <v>413</v>
      </c>
      <c r="I120" s="121" t="s">
        <v>68</v>
      </c>
      <c r="J120" s="121" t="s">
        <v>68</v>
      </c>
      <c r="K120" s="121" t="s">
        <v>68</v>
      </c>
      <c r="L120" s="121" t="s">
        <v>68</v>
      </c>
      <c r="M120" s="121" t="s">
        <v>175</v>
      </c>
      <c r="N120" s="125"/>
      <c r="O120" s="146"/>
      <c r="P120" s="597"/>
    </row>
    <row r="121" spans="2:16" ht="133.5" customHeight="1" thickBot="1">
      <c r="B121" s="382"/>
      <c r="C121" s="383"/>
      <c r="D121" s="377"/>
      <c r="E121" s="302"/>
      <c r="F121" s="119" t="s">
        <v>322</v>
      </c>
      <c r="G121" s="119" t="s">
        <v>339</v>
      </c>
      <c r="H121" s="121" t="s">
        <v>414</v>
      </c>
      <c r="I121" s="121" t="s">
        <v>68</v>
      </c>
      <c r="J121" s="121"/>
      <c r="K121" s="121"/>
      <c r="L121" s="121"/>
      <c r="M121" s="121" t="s">
        <v>178</v>
      </c>
      <c r="N121" s="125" t="s">
        <v>323</v>
      </c>
      <c r="O121" s="146">
        <v>5000</v>
      </c>
      <c r="P121" s="597"/>
    </row>
    <row r="122" spans="2:16" ht="96" customHeight="1" thickBot="1">
      <c r="B122" s="378" t="s">
        <v>410</v>
      </c>
      <c r="C122" s="379"/>
      <c r="D122" s="301" t="s">
        <v>326</v>
      </c>
      <c r="E122" s="301" t="s">
        <v>325</v>
      </c>
      <c r="F122" s="119" t="s">
        <v>324</v>
      </c>
      <c r="G122" s="119" t="s">
        <v>333</v>
      </c>
      <c r="H122" s="121" t="s">
        <v>413</v>
      </c>
      <c r="I122" s="119" t="s">
        <v>68</v>
      </c>
      <c r="J122" s="50"/>
      <c r="K122" s="119"/>
      <c r="L122" s="147"/>
      <c r="M122" s="139" t="s">
        <v>175</v>
      </c>
      <c r="N122" s="139" t="s">
        <v>175</v>
      </c>
      <c r="O122" s="146" t="s">
        <v>175</v>
      </c>
      <c r="P122" s="597"/>
    </row>
    <row r="123" spans="2:16" ht="96" customHeight="1" thickBot="1">
      <c r="B123" s="380"/>
      <c r="C123" s="381"/>
      <c r="D123" s="384"/>
      <c r="E123" s="384"/>
      <c r="F123" s="119" t="s">
        <v>327</v>
      </c>
      <c r="G123" s="119" t="s">
        <v>338</v>
      </c>
      <c r="H123" s="121" t="s">
        <v>413</v>
      </c>
      <c r="I123" s="119" t="s">
        <v>68</v>
      </c>
      <c r="J123" s="50"/>
      <c r="K123" s="119"/>
      <c r="L123" s="147"/>
      <c r="M123" s="139" t="s">
        <v>175</v>
      </c>
      <c r="N123" s="139" t="s">
        <v>175</v>
      </c>
      <c r="O123" s="146" t="s">
        <v>175</v>
      </c>
      <c r="P123" s="597"/>
    </row>
    <row r="124" spans="2:16" ht="96" customHeight="1" thickBot="1">
      <c r="B124" s="382"/>
      <c r="C124" s="383"/>
      <c r="D124" s="302"/>
      <c r="E124" s="302"/>
      <c r="F124" s="119" t="s">
        <v>328</v>
      </c>
      <c r="G124" s="119" t="s">
        <v>334</v>
      </c>
      <c r="H124" s="121" t="s">
        <v>413</v>
      </c>
      <c r="I124" s="119" t="s">
        <v>68</v>
      </c>
      <c r="J124" s="50"/>
      <c r="K124" s="147"/>
      <c r="L124" s="119"/>
      <c r="M124" s="139" t="s">
        <v>175</v>
      </c>
      <c r="N124" s="139" t="s">
        <v>175</v>
      </c>
      <c r="O124" s="146" t="s">
        <v>175</v>
      </c>
      <c r="P124" s="597"/>
    </row>
    <row r="125" spans="2:16" ht="115.5" customHeight="1" thickBot="1">
      <c r="B125" s="385" t="s">
        <v>319</v>
      </c>
      <c r="C125" s="386"/>
      <c r="D125" s="301" t="s">
        <v>330</v>
      </c>
      <c r="E125" s="301" t="s">
        <v>329</v>
      </c>
      <c r="F125" s="148" t="s">
        <v>331</v>
      </c>
      <c r="G125" s="119" t="s">
        <v>335</v>
      </c>
      <c r="H125" s="121" t="s">
        <v>413</v>
      </c>
      <c r="I125" s="121"/>
      <c r="J125" s="119"/>
      <c r="K125" s="119" t="s">
        <v>68</v>
      </c>
      <c r="L125" s="119"/>
      <c r="M125" s="139" t="s">
        <v>175</v>
      </c>
      <c r="N125" s="139" t="s">
        <v>175</v>
      </c>
      <c r="O125" s="139" t="s">
        <v>175</v>
      </c>
      <c r="P125" s="598"/>
    </row>
    <row r="126" spans="2:16" ht="115.5" customHeight="1" thickBot="1">
      <c r="B126" s="149"/>
      <c r="C126" s="150"/>
      <c r="D126" s="302"/>
      <c r="E126" s="302"/>
      <c r="F126" s="119" t="s">
        <v>332</v>
      </c>
      <c r="G126" s="119"/>
      <c r="H126" s="121" t="s">
        <v>413</v>
      </c>
      <c r="I126" s="121"/>
      <c r="J126" s="119" t="s">
        <v>68</v>
      </c>
      <c r="K126" s="119" t="s">
        <v>68</v>
      </c>
      <c r="L126" s="119"/>
      <c r="M126" s="139" t="s">
        <v>175</v>
      </c>
      <c r="N126" s="139" t="s">
        <v>175</v>
      </c>
      <c r="O126" s="139" t="s">
        <v>175</v>
      </c>
      <c r="P126" s="151"/>
    </row>
    <row r="127" spans="1:16" ht="71.25" customHeight="1" thickBot="1">
      <c r="A127" s="6"/>
      <c r="B127" s="372" t="s">
        <v>183</v>
      </c>
      <c r="C127" s="373"/>
      <c r="D127" s="368" t="s">
        <v>417</v>
      </c>
      <c r="E127" s="368" t="s">
        <v>179</v>
      </c>
      <c r="F127" s="152" t="s">
        <v>299</v>
      </c>
      <c r="G127" s="124" t="s">
        <v>180</v>
      </c>
      <c r="H127" s="368" t="s">
        <v>415</v>
      </c>
      <c r="I127" s="368"/>
      <c r="J127" s="370" t="s">
        <v>68</v>
      </c>
      <c r="K127" s="368"/>
      <c r="L127" s="370" t="s">
        <v>68</v>
      </c>
      <c r="M127" s="594" t="s">
        <v>127</v>
      </c>
      <c r="N127" s="590"/>
      <c r="O127" s="592">
        <v>100000</v>
      </c>
      <c r="P127" s="590"/>
    </row>
    <row r="128" spans="2:16" ht="125.25" customHeight="1" thickBot="1">
      <c r="B128" s="374"/>
      <c r="C128" s="375"/>
      <c r="D128" s="369"/>
      <c r="E128" s="369"/>
      <c r="F128" s="124" t="s">
        <v>318</v>
      </c>
      <c r="G128" s="124"/>
      <c r="H128" s="369"/>
      <c r="I128" s="369"/>
      <c r="J128" s="371"/>
      <c r="K128" s="369"/>
      <c r="L128" s="371"/>
      <c r="M128" s="595"/>
      <c r="N128" s="591"/>
      <c r="O128" s="593"/>
      <c r="P128" s="591"/>
    </row>
    <row r="129" spans="2:16" ht="173.25" customHeight="1" thickBot="1">
      <c r="B129" s="351" t="s">
        <v>497</v>
      </c>
      <c r="C129" s="352"/>
      <c r="D129" s="124" t="s">
        <v>181</v>
      </c>
      <c r="E129" s="124" t="s">
        <v>285</v>
      </c>
      <c r="F129" s="124" t="s">
        <v>466</v>
      </c>
      <c r="G129" s="124" t="s">
        <v>182</v>
      </c>
      <c r="H129" s="124" t="s">
        <v>416</v>
      </c>
      <c r="I129" s="153" t="s">
        <v>68</v>
      </c>
      <c r="J129" s="153"/>
      <c r="K129" s="153"/>
      <c r="L129" s="153"/>
      <c r="M129" s="153"/>
      <c r="N129" s="153"/>
      <c r="O129" s="153"/>
      <c r="P129" s="153"/>
    </row>
    <row r="130" spans="1:43" s="7" customFormat="1" ht="31.5" customHeight="1">
      <c r="A130" s="2"/>
      <c r="B130" s="353" t="s">
        <v>184</v>
      </c>
      <c r="C130" s="354"/>
      <c r="D130" s="354"/>
      <c r="E130" s="354"/>
      <c r="F130" s="354"/>
      <c r="G130" s="354"/>
      <c r="H130" s="354"/>
      <c r="I130" s="354"/>
      <c r="J130" s="354"/>
      <c r="K130" s="354"/>
      <c r="L130" s="354"/>
      <c r="M130" s="354"/>
      <c r="N130" s="354"/>
      <c r="O130" s="354"/>
      <c r="P130" s="584"/>
      <c r="Q130" s="2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</row>
    <row r="131" spans="2:43" ht="33" customHeight="1" thickBot="1">
      <c r="B131" s="154" t="s">
        <v>185</v>
      </c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7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</row>
    <row r="132" spans="2:16" ht="28.5" customHeight="1" thickBot="1">
      <c r="B132" s="355" t="s">
        <v>63</v>
      </c>
      <c r="C132" s="356"/>
      <c r="D132" s="356" t="s">
        <v>64</v>
      </c>
      <c r="E132" s="359" t="s">
        <v>55</v>
      </c>
      <c r="F132" s="356" t="s">
        <v>1</v>
      </c>
      <c r="G132" s="361" t="s">
        <v>65</v>
      </c>
      <c r="H132" s="363" t="s">
        <v>66</v>
      </c>
      <c r="I132" s="365" t="s">
        <v>60</v>
      </c>
      <c r="J132" s="366"/>
      <c r="K132" s="366"/>
      <c r="L132" s="367"/>
      <c r="M132" s="585" t="s">
        <v>4</v>
      </c>
      <c r="N132" s="586"/>
      <c r="O132" s="587"/>
      <c r="P132" s="588" t="s">
        <v>6</v>
      </c>
    </row>
    <row r="133" spans="2:16" ht="55.5" customHeight="1" thickBot="1">
      <c r="B133" s="357"/>
      <c r="C133" s="358"/>
      <c r="D133" s="358"/>
      <c r="E133" s="360"/>
      <c r="F133" s="358"/>
      <c r="G133" s="362"/>
      <c r="H133" s="364" t="s">
        <v>54</v>
      </c>
      <c r="I133" s="158" t="s">
        <v>56</v>
      </c>
      <c r="J133" s="158" t="s">
        <v>57</v>
      </c>
      <c r="K133" s="158" t="s">
        <v>58</v>
      </c>
      <c r="L133" s="158" t="s">
        <v>59</v>
      </c>
      <c r="M133" s="159" t="s">
        <v>5</v>
      </c>
      <c r="N133" s="160" t="s">
        <v>2</v>
      </c>
      <c r="O133" s="159" t="s">
        <v>3</v>
      </c>
      <c r="P133" s="589"/>
    </row>
    <row r="134" spans="2:16" ht="134.25" customHeight="1" thickBot="1">
      <c r="B134" s="320" t="s">
        <v>186</v>
      </c>
      <c r="C134" s="321"/>
      <c r="D134" s="335" t="s">
        <v>187</v>
      </c>
      <c r="E134" s="335" t="s">
        <v>188</v>
      </c>
      <c r="F134" s="162" t="s">
        <v>347</v>
      </c>
      <c r="G134" s="57" t="s">
        <v>340</v>
      </c>
      <c r="H134" s="163" t="s">
        <v>420</v>
      </c>
      <c r="I134" s="164" t="s">
        <v>75</v>
      </c>
      <c r="J134" s="164"/>
      <c r="K134" s="165"/>
      <c r="L134" s="165"/>
      <c r="M134" s="166" t="s">
        <v>132</v>
      </c>
      <c r="N134" s="167" t="s">
        <v>348</v>
      </c>
      <c r="O134" s="168">
        <v>2000</v>
      </c>
      <c r="P134" s="578">
        <f>O134+O135+O139+O140+O141</f>
        <v>1722000</v>
      </c>
    </row>
    <row r="135" spans="2:16" ht="90" customHeight="1" thickBot="1">
      <c r="B135" s="333"/>
      <c r="C135" s="334"/>
      <c r="D135" s="336"/>
      <c r="E135" s="336"/>
      <c r="F135" s="169" t="s">
        <v>164</v>
      </c>
      <c r="G135" s="169" t="s">
        <v>189</v>
      </c>
      <c r="H135" s="163" t="s">
        <v>419</v>
      </c>
      <c r="I135" s="164"/>
      <c r="J135" s="164" t="s">
        <v>75</v>
      </c>
      <c r="K135" s="165"/>
      <c r="L135" s="165"/>
      <c r="M135" s="166" t="s">
        <v>176</v>
      </c>
      <c r="N135" s="167" t="s">
        <v>190</v>
      </c>
      <c r="O135" s="168">
        <v>1000000</v>
      </c>
      <c r="P135" s="583"/>
    </row>
    <row r="136" spans="2:16" ht="93.75" customHeight="1" thickBot="1">
      <c r="B136" s="333"/>
      <c r="C136" s="334"/>
      <c r="D136" s="336"/>
      <c r="E136" s="336"/>
      <c r="F136" s="169" t="s">
        <v>191</v>
      </c>
      <c r="G136" s="169" t="s">
        <v>192</v>
      </c>
      <c r="H136" s="163" t="s">
        <v>193</v>
      </c>
      <c r="I136" s="164"/>
      <c r="J136" s="164"/>
      <c r="K136" s="165" t="s">
        <v>75</v>
      </c>
      <c r="L136" s="165"/>
      <c r="M136" s="170" t="s">
        <v>349</v>
      </c>
      <c r="N136" s="171" t="s">
        <v>349</v>
      </c>
      <c r="O136" s="166" t="s">
        <v>349</v>
      </c>
      <c r="P136" s="583"/>
    </row>
    <row r="137" spans="2:16" ht="128.25" customHeight="1" thickBot="1">
      <c r="B137" s="333"/>
      <c r="C137" s="334"/>
      <c r="D137" s="336"/>
      <c r="E137" s="336"/>
      <c r="F137" s="169" t="s">
        <v>194</v>
      </c>
      <c r="G137" s="169" t="s">
        <v>195</v>
      </c>
      <c r="H137" s="172" t="s">
        <v>418</v>
      </c>
      <c r="I137" s="163"/>
      <c r="J137" s="164"/>
      <c r="K137" s="165" t="s">
        <v>75</v>
      </c>
      <c r="L137" s="165"/>
      <c r="M137" s="170" t="s">
        <v>349</v>
      </c>
      <c r="N137" s="171" t="s">
        <v>349</v>
      </c>
      <c r="O137" s="166" t="s">
        <v>349</v>
      </c>
      <c r="P137" s="583"/>
    </row>
    <row r="138" spans="2:16" ht="87" customHeight="1" thickBot="1">
      <c r="B138" s="333"/>
      <c r="C138" s="334"/>
      <c r="D138" s="337"/>
      <c r="E138" s="337"/>
      <c r="F138" s="169" t="s">
        <v>196</v>
      </c>
      <c r="G138" s="169" t="s">
        <v>197</v>
      </c>
      <c r="H138" s="163" t="s">
        <v>421</v>
      </c>
      <c r="I138" s="163"/>
      <c r="J138" s="164"/>
      <c r="K138" s="164"/>
      <c r="L138" s="165" t="s">
        <v>75</v>
      </c>
      <c r="M138" s="170" t="s">
        <v>349</v>
      </c>
      <c r="N138" s="171" t="s">
        <v>349</v>
      </c>
      <c r="O138" s="166" t="s">
        <v>349</v>
      </c>
      <c r="P138" s="583"/>
    </row>
    <row r="139" spans="2:16" ht="42.75" customHeight="1" thickBot="1">
      <c r="B139" s="333"/>
      <c r="C139" s="334"/>
      <c r="D139" s="326" t="s">
        <v>198</v>
      </c>
      <c r="E139" s="335" t="s">
        <v>199</v>
      </c>
      <c r="F139" s="335" t="s">
        <v>350</v>
      </c>
      <c r="G139" s="335" t="s">
        <v>200</v>
      </c>
      <c r="H139" s="349" t="s">
        <v>422</v>
      </c>
      <c r="I139" s="338" t="s">
        <v>75</v>
      </c>
      <c r="J139" s="340"/>
      <c r="K139" s="340"/>
      <c r="L139" s="340"/>
      <c r="M139" s="170" t="s">
        <v>201</v>
      </c>
      <c r="N139" s="167" t="s">
        <v>202</v>
      </c>
      <c r="O139" s="168">
        <v>20000</v>
      </c>
      <c r="P139" s="583"/>
    </row>
    <row r="140" spans="2:16" ht="94.5" customHeight="1" thickBot="1">
      <c r="B140" s="333"/>
      <c r="C140" s="334"/>
      <c r="D140" s="348"/>
      <c r="E140" s="336"/>
      <c r="F140" s="337"/>
      <c r="G140" s="337"/>
      <c r="H140" s="350"/>
      <c r="I140" s="339"/>
      <c r="J140" s="341"/>
      <c r="K140" s="341"/>
      <c r="L140" s="341"/>
      <c r="M140" s="170" t="s">
        <v>203</v>
      </c>
      <c r="N140" s="167" t="s">
        <v>204</v>
      </c>
      <c r="O140" s="168">
        <v>20000</v>
      </c>
      <c r="P140" s="583"/>
    </row>
    <row r="141" spans="2:16" ht="72" customHeight="1" thickBot="1">
      <c r="B141" s="322"/>
      <c r="C141" s="323"/>
      <c r="D141" s="327"/>
      <c r="E141" s="337"/>
      <c r="F141" s="173" t="s">
        <v>351</v>
      </c>
      <c r="G141" s="169" t="s">
        <v>121</v>
      </c>
      <c r="H141" s="163" t="s">
        <v>423</v>
      </c>
      <c r="I141" s="163"/>
      <c r="J141" s="165" t="s">
        <v>75</v>
      </c>
      <c r="K141" s="165"/>
      <c r="L141" s="165" t="s">
        <v>75</v>
      </c>
      <c r="M141" s="170" t="s">
        <v>127</v>
      </c>
      <c r="N141" s="168" t="s">
        <v>205</v>
      </c>
      <c r="O141" s="168">
        <v>680000</v>
      </c>
      <c r="P141" s="579"/>
    </row>
    <row r="142" spans="2:16" ht="30" customHeight="1">
      <c r="B142" s="342" t="s">
        <v>206</v>
      </c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580"/>
    </row>
    <row r="143" spans="2:16" ht="33" customHeight="1" thickBot="1">
      <c r="B143" s="174" t="s">
        <v>207</v>
      </c>
      <c r="C143" s="175"/>
      <c r="D143" s="176"/>
      <c r="E143" s="176"/>
      <c r="F143" s="176"/>
      <c r="G143" s="176"/>
      <c r="H143" s="176"/>
      <c r="I143" s="176"/>
      <c r="J143" s="176"/>
      <c r="K143" s="177"/>
      <c r="L143" s="177"/>
      <c r="M143" s="178"/>
      <c r="N143" s="176"/>
      <c r="O143" s="176"/>
      <c r="P143" s="179"/>
    </row>
    <row r="144" spans="2:16" ht="50.25" customHeight="1" thickBot="1">
      <c r="B144" s="344" t="s">
        <v>63</v>
      </c>
      <c r="C144" s="345"/>
      <c r="D144" s="309" t="s">
        <v>64</v>
      </c>
      <c r="E144" s="328" t="s">
        <v>55</v>
      </c>
      <c r="F144" s="309" t="s">
        <v>1</v>
      </c>
      <c r="G144" s="328" t="s">
        <v>65</v>
      </c>
      <c r="H144" s="309" t="s">
        <v>66</v>
      </c>
      <c r="I144" s="330" t="s">
        <v>60</v>
      </c>
      <c r="J144" s="331"/>
      <c r="K144" s="331"/>
      <c r="L144" s="332"/>
      <c r="M144" s="330" t="s">
        <v>4</v>
      </c>
      <c r="N144" s="331"/>
      <c r="O144" s="331"/>
      <c r="P144" s="328" t="s">
        <v>6</v>
      </c>
    </row>
    <row r="145" spans="2:16" ht="33" customHeight="1" thickBot="1">
      <c r="B145" s="346"/>
      <c r="C145" s="347"/>
      <c r="D145" s="310"/>
      <c r="E145" s="329"/>
      <c r="F145" s="310"/>
      <c r="G145" s="329"/>
      <c r="H145" s="310"/>
      <c r="I145" s="180" t="s">
        <v>56</v>
      </c>
      <c r="J145" s="180" t="s">
        <v>57</v>
      </c>
      <c r="K145" s="180" t="s">
        <v>58</v>
      </c>
      <c r="L145" s="180" t="s">
        <v>59</v>
      </c>
      <c r="M145" s="181" t="s">
        <v>5</v>
      </c>
      <c r="N145" s="182" t="s">
        <v>2</v>
      </c>
      <c r="O145" s="183" t="s">
        <v>3</v>
      </c>
      <c r="P145" s="329"/>
    </row>
    <row r="146" spans="2:16" ht="33" customHeight="1" thickBot="1">
      <c r="B146" s="320" t="s">
        <v>208</v>
      </c>
      <c r="C146" s="321"/>
      <c r="D146" s="335" t="s">
        <v>209</v>
      </c>
      <c r="E146" s="335" t="s">
        <v>210</v>
      </c>
      <c r="F146" s="335" t="s">
        <v>464</v>
      </c>
      <c r="G146" s="335" t="s">
        <v>211</v>
      </c>
      <c r="H146" s="335" t="s">
        <v>424</v>
      </c>
      <c r="I146" s="170" t="s">
        <v>75</v>
      </c>
      <c r="J146" s="170" t="s">
        <v>68</v>
      </c>
      <c r="K146" s="170" t="s">
        <v>68</v>
      </c>
      <c r="L146" s="170" t="s">
        <v>68</v>
      </c>
      <c r="M146" s="170" t="s">
        <v>212</v>
      </c>
      <c r="N146" s="169" t="s">
        <v>213</v>
      </c>
      <c r="O146" s="184">
        <v>500000</v>
      </c>
      <c r="P146" s="550">
        <f>O146+O147+O148+O149+O150+O153</f>
        <v>2677000</v>
      </c>
    </row>
    <row r="147" spans="2:16" ht="72" customHeight="1" thickBot="1">
      <c r="B147" s="333"/>
      <c r="C147" s="334"/>
      <c r="D147" s="336"/>
      <c r="E147" s="336"/>
      <c r="F147" s="336"/>
      <c r="G147" s="336"/>
      <c r="H147" s="336"/>
      <c r="I147" s="170"/>
      <c r="J147" s="170"/>
      <c r="K147" s="169"/>
      <c r="L147" s="169"/>
      <c r="M147" s="170" t="s">
        <v>214</v>
      </c>
      <c r="N147" s="169" t="s">
        <v>215</v>
      </c>
      <c r="O147" s="167">
        <v>630000</v>
      </c>
      <c r="P147" s="551"/>
    </row>
    <row r="148" spans="2:16" ht="112.5" customHeight="1" thickBot="1">
      <c r="B148" s="333"/>
      <c r="C148" s="334"/>
      <c r="D148" s="336"/>
      <c r="E148" s="336"/>
      <c r="F148" s="337"/>
      <c r="G148" s="337"/>
      <c r="H148" s="337"/>
      <c r="I148" s="170"/>
      <c r="J148" s="170"/>
      <c r="K148" s="169"/>
      <c r="L148" s="169"/>
      <c r="M148" s="170" t="s">
        <v>216</v>
      </c>
      <c r="N148" s="169" t="s">
        <v>217</v>
      </c>
      <c r="O148" s="167">
        <v>535000</v>
      </c>
      <c r="P148" s="551"/>
    </row>
    <row r="149" spans="2:16" ht="120" customHeight="1" thickBot="1">
      <c r="B149" s="333"/>
      <c r="C149" s="334"/>
      <c r="D149" s="336"/>
      <c r="E149" s="336"/>
      <c r="F149" s="162" t="s">
        <v>352</v>
      </c>
      <c r="G149" s="57" t="s">
        <v>340</v>
      </c>
      <c r="H149" s="163" t="s">
        <v>425</v>
      </c>
      <c r="I149" s="170"/>
      <c r="J149" s="170" t="s">
        <v>68</v>
      </c>
      <c r="K149" s="169"/>
      <c r="L149" s="169"/>
      <c r="M149" s="166" t="s">
        <v>132</v>
      </c>
      <c r="N149" s="185" t="s">
        <v>348</v>
      </c>
      <c r="O149" s="168">
        <v>2000</v>
      </c>
      <c r="P149" s="551"/>
    </row>
    <row r="150" spans="2:16" ht="189.75" customHeight="1" thickBot="1">
      <c r="B150" s="333"/>
      <c r="C150" s="334"/>
      <c r="D150" s="336"/>
      <c r="E150" s="336"/>
      <c r="F150" s="169" t="s">
        <v>353</v>
      </c>
      <c r="G150" s="169" t="s">
        <v>189</v>
      </c>
      <c r="H150" s="169" t="s">
        <v>426</v>
      </c>
      <c r="I150" s="169"/>
      <c r="J150" s="170" t="s">
        <v>75</v>
      </c>
      <c r="K150" s="169"/>
      <c r="L150" s="169"/>
      <c r="M150" s="166" t="s">
        <v>176</v>
      </c>
      <c r="N150" s="169" t="s">
        <v>218</v>
      </c>
      <c r="O150" s="167">
        <v>1000000</v>
      </c>
      <c r="P150" s="551"/>
    </row>
    <row r="151" spans="2:16" ht="138.75" customHeight="1" thickBot="1">
      <c r="B151" s="333"/>
      <c r="C151" s="334"/>
      <c r="D151" s="336"/>
      <c r="E151" s="336"/>
      <c r="F151" s="186" t="s">
        <v>219</v>
      </c>
      <c r="G151" s="169" t="s">
        <v>220</v>
      </c>
      <c r="H151" s="163" t="s">
        <v>427</v>
      </c>
      <c r="I151" s="164"/>
      <c r="J151" s="164"/>
      <c r="K151" s="165" t="s">
        <v>75</v>
      </c>
      <c r="L151" s="165"/>
      <c r="M151" s="170" t="s">
        <v>349</v>
      </c>
      <c r="N151" s="171" t="s">
        <v>349</v>
      </c>
      <c r="O151" s="166" t="s">
        <v>349</v>
      </c>
      <c r="P151" s="551"/>
    </row>
    <row r="152" spans="2:16" ht="165.75" customHeight="1" thickBot="1">
      <c r="B152" s="333"/>
      <c r="C152" s="334"/>
      <c r="D152" s="336"/>
      <c r="E152" s="336"/>
      <c r="F152" s="169" t="s">
        <v>354</v>
      </c>
      <c r="G152" s="169" t="s">
        <v>221</v>
      </c>
      <c r="H152" s="163" t="s">
        <v>428</v>
      </c>
      <c r="I152" s="164"/>
      <c r="J152" s="164"/>
      <c r="K152" s="165" t="s">
        <v>75</v>
      </c>
      <c r="L152" s="165"/>
      <c r="M152" s="170" t="s">
        <v>349</v>
      </c>
      <c r="N152" s="171" t="s">
        <v>349</v>
      </c>
      <c r="O152" s="166" t="s">
        <v>349</v>
      </c>
      <c r="P152" s="551"/>
    </row>
    <row r="153" spans="2:16" ht="177" customHeight="1" thickBot="1">
      <c r="B153" s="333"/>
      <c r="C153" s="334"/>
      <c r="D153" s="336"/>
      <c r="E153" s="336"/>
      <c r="F153" s="169" t="s">
        <v>222</v>
      </c>
      <c r="G153" s="169" t="s">
        <v>223</v>
      </c>
      <c r="H153" s="163" t="s">
        <v>427</v>
      </c>
      <c r="I153" s="163"/>
      <c r="J153" s="164"/>
      <c r="K153" s="164"/>
      <c r="L153" s="165" t="s">
        <v>75</v>
      </c>
      <c r="M153" s="170" t="s">
        <v>178</v>
      </c>
      <c r="N153" s="167" t="s">
        <v>224</v>
      </c>
      <c r="O153" s="167">
        <v>10000</v>
      </c>
      <c r="P153" s="551"/>
    </row>
    <row r="154" spans="2:16" ht="147" customHeight="1" thickBot="1">
      <c r="B154" s="322"/>
      <c r="C154" s="323"/>
      <c r="D154" s="337"/>
      <c r="E154" s="337"/>
      <c r="F154" s="187" t="s">
        <v>225</v>
      </c>
      <c r="G154" s="187" t="s">
        <v>226</v>
      </c>
      <c r="H154" s="188" t="s">
        <v>227</v>
      </c>
      <c r="I154" s="163"/>
      <c r="J154" s="164"/>
      <c r="K154" s="164"/>
      <c r="L154" s="165" t="s">
        <v>75</v>
      </c>
      <c r="M154" s="170" t="s">
        <v>349</v>
      </c>
      <c r="N154" s="171" t="s">
        <v>349</v>
      </c>
      <c r="O154" s="171" t="s">
        <v>349</v>
      </c>
      <c r="P154" s="552"/>
    </row>
    <row r="155" spans="2:16" ht="33" customHeight="1">
      <c r="B155" s="342" t="s">
        <v>206</v>
      </c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580"/>
    </row>
    <row r="156" spans="2:16" ht="33" customHeight="1" thickBot="1">
      <c r="B156" s="174" t="s">
        <v>228</v>
      </c>
      <c r="C156" s="175"/>
      <c r="D156" s="176"/>
      <c r="E156" s="176"/>
      <c r="F156" s="176"/>
      <c r="G156" s="176"/>
      <c r="H156" s="176"/>
      <c r="I156" s="176"/>
      <c r="J156" s="176"/>
      <c r="K156" s="177"/>
      <c r="L156" s="177"/>
      <c r="M156" s="177"/>
      <c r="N156" s="176"/>
      <c r="O156" s="176"/>
      <c r="P156" s="179"/>
    </row>
    <row r="157" spans="2:16" ht="33" customHeight="1" thickBot="1">
      <c r="B157" s="344" t="s">
        <v>63</v>
      </c>
      <c r="C157" s="345"/>
      <c r="D157" s="309" t="s">
        <v>64</v>
      </c>
      <c r="E157" s="328" t="s">
        <v>55</v>
      </c>
      <c r="F157" s="309" t="s">
        <v>1</v>
      </c>
      <c r="G157" s="328" t="s">
        <v>65</v>
      </c>
      <c r="H157" s="309" t="s">
        <v>66</v>
      </c>
      <c r="I157" s="330" t="s">
        <v>60</v>
      </c>
      <c r="J157" s="331"/>
      <c r="K157" s="331"/>
      <c r="L157" s="332"/>
      <c r="M157" s="330" t="s">
        <v>4</v>
      </c>
      <c r="N157" s="331"/>
      <c r="O157" s="332"/>
      <c r="P157" s="581" t="s">
        <v>6</v>
      </c>
    </row>
    <row r="158" spans="2:16" ht="33" customHeight="1" thickBot="1">
      <c r="B158" s="346"/>
      <c r="C158" s="347"/>
      <c r="D158" s="310"/>
      <c r="E158" s="329"/>
      <c r="F158" s="310"/>
      <c r="G158" s="329"/>
      <c r="H158" s="310"/>
      <c r="I158" s="180" t="s">
        <v>56</v>
      </c>
      <c r="J158" s="180" t="s">
        <v>57</v>
      </c>
      <c r="K158" s="189" t="s">
        <v>58</v>
      </c>
      <c r="L158" s="190" t="s">
        <v>59</v>
      </c>
      <c r="M158" s="181" t="s">
        <v>5</v>
      </c>
      <c r="N158" s="182" t="s">
        <v>2</v>
      </c>
      <c r="O158" s="181" t="s">
        <v>3</v>
      </c>
      <c r="P158" s="582"/>
    </row>
    <row r="159" spans="2:16" ht="84.75" customHeight="1" thickBot="1">
      <c r="B159" s="311" t="s">
        <v>229</v>
      </c>
      <c r="C159" s="312"/>
      <c r="D159" s="317" t="s">
        <v>230</v>
      </c>
      <c r="E159" s="317" t="s">
        <v>231</v>
      </c>
      <c r="F159" s="191" t="s">
        <v>232</v>
      </c>
      <c r="G159" s="191" t="s">
        <v>148</v>
      </c>
      <c r="H159" s="192" t="s">
        <v>427</v>
      </c>
      <c r="I159" s="193" t="s">
        <v>75</v>
      </c>
      <c r="J159" s="192"/>
      <c r="K159" s="194"/>
      <c r="L159" s="194"/>
      <c r="M159" s="195" t="s">
        <v>178</v>
      </c>
      <c r="N159" s="185" t="s">
        <v>224</v>
      </c>
      <c r="O159" s="196">
        <v>5000</v>
      </c>
      <c r="P159" s="550">
        <f>O159</f>
        <v>5000</v>
      </c>
    </row>
    <row r="160" spans="2:16" ht="90.75" customHeight="1" thickBot="1">
      <c r="B160" s="313"/>
      <c r="C160" s="314"/>
      <c r="D160" s="318"/>
      <c r="E160" s="318"/>
      <c r="F160" s="197" t="s">
        <v>233</v>
      </c>
      <c r="G160" s="198" t="s">
        <v>223</v>
      </c>
      <c r="H160" s="199" t="s">
        <v>427</v>
      </c>
      <c r="I160" s="163"/>
      <c r="J160" s="164" t="s">
        <v>75</v>
      </c>
      <c r="K160" s="165" t="s">
        <v>75</v>
      </c>
      <c r="L160" s="165"/>
      <c r="M160" s="170" t="s">
        <v>349</v>
      </c>
      <c r="N160" s="171" t="s">
        <v>349</v>
      </c>
      <c r="O160" s="171" t="s">
        <v>349</v>
      </c>
      <c r="P160" s="551"/>
    </row>
    <row r="161" spans="2:16" ht="150.75" customHeight="1" thickBot="1">
      <c r="B161" s="313"/>
      <c r="C161" s="314"/>
      <c r="D161" s="318"/>
      <c r="E161" s="318"/>
      <c r="F161" s="169" t="s">
        <v>234</v>
      </c>
      <c r="G161" s="169" t="s">
        <v>235</v>
      </c>
      <c r="H161" s="163" t="s">
        <v>429</v>
      </c>
      <c r="I161" s="163"/>
      <c r="J161" s="164"/>
      <c r="K161" s="165" t="s">
        <v>75</v>
      </c>
      <c r="L161" s="165"/>
      <c r="M161" s="170" t="s">
        <v>349</v>
      </c>
      <c r="N161" s="171" t="s">
        <v>349</v>
      </c>
      <c r="O161" s="171" t="s">
        <v>349</v>
      </c>
      <c r="P161" s="551"/>
    </row>
    <row r="162" spans="2:16" ht="123.75" customHeight="1" thickBot="1">
      <c r="B162" s="315"/>
      <c r="C162" s="316"/>
      <c r="D162" s="319"/>
      <c r="E162" s="319"/>
      <c r="F162" s="169" t="s">
        <v>236</v>
      </c>
      <c r="G162" s="169" t="s">
        <v>235</v>
      </c>
      <c r="H162" s="163" t="s">
        <v>427</v>
      </c>
      <c r="I162" s="163"/>
      <c r="J162" s="163"/>
      <c r="K162" s="200"/>
      <c r="L162" s="165" t="s">
        <v>75</v>
      </c>
      <c r="M162" s="170" t="s">
        <v>349</v>
      </c>
      <c r="N162" s="201" t="s">
        <v>349</v>
      </c>
      <c r="O162" s="171" t="s">
        <v>349</v>
      </c>
      <c r="P162" s="552"/>
    </row>
    <row r="163" spans="2:16" ht="33" customHeight="1">
      <c r="B163" s="342" t="s">
        <v>206</v>
      </c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580"/>
    </row>
    <row r="164" spans="2:16" ht="33" customHeight="1" thickBot="1">
      <c r="B164" s="174" t="s">
        <v>237</v>
      </c>
      <c r="C164" s="175"/>
      <c r="D164" s="176"/>
      <c r="E164" s="176"/>
      <c r="F164" s="176"/>
      <c r="G164" s="176"/>
      <c r="H164" s="176"/>
      <c r="I164" s="176"/>
      <c r="J164" s="176"/>
      <c r="K164" s="177"/>
      <c r="L164" s="177"/>
      <c r="M164" s="177"/>
      <c r="N164" s="176"/>
      <c r="O164" s="176"/>
      <c r="P164" s="179"/>
    </row>
    <row r="165" spans="2:16" ht="33" customHeight="1" thickBot="1">
      <c r="B165" s="344" t="s">
        <v>63</v>
      </c>
      <c r="C165" s="345"/>
      <c r="D165" s="309" t="s">
        <v>64</v>
      </c>
      <c r="E165" s="328" t="s">
        <v>55</v>
      </c>
      <c r="F165" s="309" t="s">
        <v>1</v>
      </c>
      <c r="G165" s="328" t="s">
        <v>65</v>
      </c>
      <c r="H165" s="180" t="s">
        <v>66</v>
      </c>
      <c r="I165" s="330" t="s">
        <v>60</v>
      </c>
      <c r="J165" s="331"/>
      <c r="K165" s="331"/>
      <c r="L165" s="332"/>
      <c r="M165" s="330" t="s">
        <v>4</v>
      </c>
      <c r="N165" s="331"/>
      <c r="O165" s="331"/>
      <c r="P165" s="328" t="s">
        <v>6</v>
      </c>
    </row>
    <row r="166" spans="2:16" ht="108" customHeight="1" thickBot="1">
      <c r="B166" s="346"/>
      <c r="C166" s="347"/>
      <c r="D166" s="310"/>
      <c r="E166" s="329"/>
      <c r="F166" s="310"/>
      <c r="G166" s="329"/>
      <c r="H166" s="202" t="s">
        <v>54</v>
      </c>
      <c r="I166" s="180" t="s">
        <v>56</v>
      </c>
      <c r="J166" s="180" t="s">
        <v>57</v>
      </c>
      <c r="K166" s="180" t="s">
        <v>58</v>
      </c>
      <c r="L166" s="180" t="s">
        <v>59</v>
      </c>
      <c r="M166" s="181" t="s">
        <v>5</v>
      </c>
      <c r="N166" s="182" t="s">
        <v>2</v>
      </c>
      <c r="O166" s="181" t="s">
        <v>3</v>
      </c>
      <c r="P166" s="329"/>
    </row>
    <row r="167" spans="2:16" ht="83.25" customHeight="1" thickBot="1">
      <c r="B167" s="320" t="s">
        <v>238</v>
      </c>
      <c r="C167" s="321"/>
      <c r="D167" s="324" t="s">
        <v>239</v>
      </c>
      <c r="E167" s="326" t="s">
        <v>240</v>
      </c>
      <c r="F167" s="203" t="s">
        <v>164</v>
      </c>
      <c r="G167" s="173" t="s">
        <v>241</v>
      </c>
      <c r="H167" s="172" t="s">
        <v>427</v>
      </c>
      <c r="I167" s="204" t="s">
        <v>75</v>
      </c>
      <c r="J167" s="204"/>
      <c r="K167" s="165"/>
      <c r="L167" s="165"/>
      <c r="M167" s="166" t="s">
        <v>349</v>
      </c>
      <c r="N167" s="165" t="s">
        <v>349</v>
      </c>
      <c r="O167" s="166" t="s">
        <v>349</v>
      </c>
      <c r="P167" s="578">
        <v>165000</v>
      </c>
    </row>
    <row r="168" spans="2:16" ht="195" customHeight="1" thickBot="1">
      <c r="B168" s="322"/>
      <c r="C168" s="323"/>
      <c r="D168" s="325"/>
      <c r="E168" s="327"/>
      <c r="F168" s="173" t="s">
        <v>521</v>
      </c>
      <c r="G168" s="173" t="s">
        <v>242</v>
      </c>
      <c r="H168" s="172" t="s">
        <v>430</v>
      </c>
      <c r="I168" s="205"/>
      <c r="J168" s="204" t="s">
        <v>75</v>
      </c>
      <c r="K168" s="165"/>
      <c r="L168" s="165"/>
      <c r="M168" s="166" t="s">
        <v>125</v>
      </c>
      <c r="N168" s="206" t="s">
        <v>243</v>
      </c>
      <c r="O168" s="207"/>
      <c r="P168" s="579"/>
    </row>
    <row r="169" spans="2:16" ht="33" customHeight="1">
      <c r="B169" s="342" t="s">
        <v>206</v>
      </c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580"/>
    </row>
    <row r="170" spans="2:16" ht="33" customHeight="1" thickBot="1">
      <c r="B170" s="174" t="s">
        <v>244</v>
      </c>
      <c r="C170" s="175"/>
      <c r="D170" s="176"/>
      <c r="E170" s="176"/>
      <c r="F170" s="176"/>
      <c r="G170" s="176"/>
      <c r="H170" s="176"/>
      <c r="I170" s="176"/>
      <c r="J170" s="176"/>
      <c r="K170" s="177"/>
      <c r="L170" s="177"/>
      <c r="M170" s="177"/>
      <c r="N170" s="176"/>
      <c r="O170" s="176"/>
      <c r="P170" s="179"/>
    </row>
    <row r="171" spans="2:16" ht="33" customHeight="1" thickBot="1">
      <c r="B171" s="344" t="s">
        <v>63</v>
      </c>
      <c r="C171" s="345"/>
      <c r="D171" s="309" t="s">
        <v>64</v>
      </c>
      <c r="E171" s="328" t="s">
        <v>55</v>
      </c>
      <c r="F171" s="309" t="s">
        <v>1</v>
      </c>
      <c r="G171" s="328" t="s">
        <v>65</v>
      </c>
      <c r="H171" s="180" t="s">
        <v>66</v>
      </c>
      <c r="I171" s="330" t="s">
        <v>60</v>
      </c>
      <c r="J171" s="331"/>
      <c r="K171" s="331"/>
      <c r="L171" s="332"/>
      <c r="M171" s="330" t="s">
        <v>4</v>
      </c>
      <c r="N171" s="331"/>
      <c r="O171" s="331"/>
      <c r="P171" s="328" t="s">
        <v>6</v>
      </c>
    </row>
    <row r="172" spans="2:16" ht="33" customHeight="1" thickBot="1">
      <c r="B172" s="346"/>
      <c r="C172" s="347"/>
      <c r="D172" s="310"/>
      <c r="E172" s="329"/>
      <c r="F172" s="310"/>
      <c r="G172" s="329"/>
      <c r="H172" s="202" t="s">
        <v>54</v>
      </c>
      <c r="I172" s="189" t="s">
        <v>56</v>
      </c>
      <c r="J172" s="208" t="s">
        <v>57</v>
      </c>
      <c r="K172" s="208" t="s">
        <v>58</v>
      </c>
      <c r="L172" s="190" t="s">
        <v>59</v>
      </c>
      <c r="M172" s="209" t="s">
        <v>5</v>
      </c>
      <c r="N172" s="210" t="s">
        <v>2</v>
      </c>
      <c r="O172" s="211" t="s">
        <v>3</v>
      </c>
      <c r="P172" s="329"/>
    </row>
    <row r="173" spans="2:16" ht="75.75" customHeight="1" thickBot="1">
      <c r="B173" s="320" t="s">
        <v>245</v>
      </c>
      <c r="C173" s="321"/>
      <c r="D173" s="312" t="s">
        <v>246</v>
      </c>
      <c r="E173" s="335" t="s">
        <v>247</v>
      </c>
      <c r="F173" s="169" t="s">
        <v>248</v>
      </c>
      <c r="G173" s="169" t="s">
        <v>148</v>
      </c>
      <c r="H173" s="163" t="s">
        <v>427</v>
      </c>
      <c r="I173" s="164"/>
      <c r="J173" s="164"/>
      <c r="K173" s="164" t="s">
        <v>75</v>
      </c>
      <c r="L173" s="165"/>
      <c r="M173" s="170" t="s">
        <v>349</v>
      </c>
      <c r="N173" s="171" t="s">
        <v>349</v>
      </c>
      <c r="O173" s="166" t="s">
        <v>349</v>
      </c>
      <c r="P173" s="550">
        <f>O174+O175</f>
        <v>8500</v>
      </c>
    </row>
    <row r="174" spans="2:16" ht="66" customHeight="1" thickBot="1">
      <c r="B174" s="333"/>
      <c r="C174" s="334"/>
      <c r="D174" s="314"/>
      <c r="E174" s="336"/>
      <c r="F174" s="169" t="s">
        <v>249</v>
      </c>
      <c r="G174" s="169" t="s">
        <v>250</v>
      </c>
      <c r="H174" s="163" t="s">
        <v>427</v>
      </c>
      <c r="I174" s="163"/>
      <c r="J174" s="164"/>
      <c r="K174" s="164" t="s">
        <v>75</v>
      </c>
      <c r="L174" s="165"/>
      <c r="M174" s="170" t="s">
        <v>178</v>
      </c>
      <c r="N174" s="167" t="s">
        <v>251</v>
      </c>
      <c r="O174" s="167">
        <v>5000</v>
      </c>
      <c r="P174" s="551"/>
    </row>
    <row r="175" spans="2:16" ht="276" customHeight="1" thickBot="1">
      <c r="B175" s="333"/>
      <c r="C175" s="334"/>
      <c r="D175" s="314"/>
      <c r="E175" s="336"/>
      <c r="F175" s="169" t="s">
        <v>252</v>
      </c>
      <c r="G175" s="212" t="s">
        <v>253</v>
      </c>
      <c r="H175" s="163" t="s">
        <v>431</v>
      </c>
      <c r="I175" s="163"/>
      <c r="J175" s="164"/>
      <c r="K175" s="164" t="s">
        <v>75</v>
      </c>
      <c r="L175" s="165"/>
      <c r="M175" s="170" t="s">
        <v>127</v>
      </c>
      <c r="N175" s="167" t="s">
        <v>254</v>
      </c>
      <c r="O175" s="167">
        <v>3500</v>
      </c>
      <c r="P175" s="551"/>
    </row>
    <row r="176" spans="2:16" ht="156" customHeight="1" thickBot="1">
      <c r="B176" s="322"/>
      <c r="C176" s="323"/>
      <c r="D176" s="316"/>
      <c r="E176" s="337"/>
      <c r="F176" s="213" t="s">
        <v>255</v>
      </c>
      <c r="G176" s="169" t="s">
        <v>256</v>
      </c>
      <c r="H176" s="214" t="s">
        <v>257</v>
      </c>
      <c r="I176" s="163"/>
      <c r="J176" s="163"/>
      <c r="K176" s="164"/>
      <c r="L176" s="165" t="s">
        <v>75</v>
      </c>
      <c r="M176" s="170" t="s">
        <v>349</v>
      </c>
      <c r="N176" s="171" t="s">
        <v>349</v>
      </c>
      <c r="O176" s="171" t="s">
        <v>349</v>
      </c>
      <c r="P176" s="552"/>
    </row>
    <row r="177" spans="2:16" ht="33" customHeight="1">
      <c r="B177" s="568" t="s">
        <v>206</v>
      </c>
      <c r="C177" s="569"/>
      <c r="D177" s="569"/>
      <c r="E177" s="569"/>
      <c r="F177" s="569"/>
      <c r="G177" s="569"/>
      <c r="H177" s="569"/>
      <c r="I177" s="569"/>
      <c r="J177" s="569"/>
      <c r="K177" s="569"/>
      <c r="L177" s="569"/>
      <c r="M177" s="569"/>
      <c r="N177" s="569"/>
      <c r="O177" s="569"/>
      <c r="P177" s="570"/>
    </row>
    <row r="178" spans="2:16" ht="33" customHeight="1" thickBot="1">
      <c r="B178" s="215" t="s">
        <v>258</v>
      </c>
      <c r="C178" s="155"/>
      <c r="D178" s="156"/>
      <c r="E178" s="156"/>
      <c r="F178" s="156"/>
      <c r="G178" s="156"/>
      <c r="H178" s="156"/>
      <c r="I178" s="156"/>
      <c r="J178" s="156"/>
      <c r="K178" s="216"/>
      <c r="L178" s="216"/>
      <c r="M178" s="216"/>
      <c r="N178" s="156"/>
      <c r="O178" s="156"/>
      <c r="P178" s="157"/>
    </row>
    <row r="179" spans="2:16" ht="33" customHeight="1" thickBot="1">
      <c r="B179" s="560" t="s">
        <v>63</v>
      </c>
      <c r="C179" s="571"/>
      <c r="D179" s="574" t="s">
        <v>64</v>
      </c>
      <c r="E179" s="576" t="s">
        <v>55</v>
      </c>
      <c r="F179" s="574" t="s">
        <v>1</v>
      </c>
      <c r="G179" s="558" t="s">
        <v>65</v>
      </c>
      <c r="H179" s="217" t="s">
        <v>66</v>
      </c>
      <c r="I179" s="560" t="s">
        <v>60</v>
      </c>
      <c r="J179" s="561"/>
      <c r="K179" s="561"/>
      <c r="L179" s="562"/>
      <c r="M179" s="563" t="s">
        <v>4</v>
      </c>
      <c r="N179" s="564"/>
      <c r="O179" s="565"/>
      <c r="P179" s="566" t="s">
        <v>6</v>
      </c>
    </row>
    <row r="180" spans="2:16" ht="33" customHeight="1" thickBot="1">
      <c r="B180" s="572"/>
      <c r="C180" s="573"/>
      <c r="D180" s="575"/>
      <c r="E180" s="577"/>
      <c r="F180" s="575"/>
      <c r="G180" s="559"/>
      <c r="H180" s="217" t="s">
        <v>54</v>
      </c>
      <c r="I180" s="217" t="s">
        <v>56</v>
      </c>
      <c r="J180" s="217" t="s">
        <v>57</v>
      </c>
      <c r="K180" s="217" t="s">
        <v>58</v>
      </c>
      <c r="L180" s="217" t="s">
        <v>59</v>
      </c>
      <c r="M180" s="218" t="s">
        <v>5</v>
      </c>
      <c r="N180" s="219" t="s">
        <v>2</v>
      </c>
      <c r="O180" s="218" t="s">
        <v>3</v>
      </c>
      <c r="P180" s="567"/>
    </row>
    <row r="181" spans="2:16" ht="100.5" customHeight="1" thickBot="1">
      <c r="B181" s="289" t="s">
        <v>259</v>
      </c>
      <c r="C181" s="290"/>
      <c r="D181" s="295" t="s">
        <v>260</v>
      </c>
      <c r="E181" s="295" t="s">
        <v>261</v>
      </c>
      <c r="F181" s="220" t="s">
        <v>262</v>
      </c>
      <c r="G181" s="220" t="s">
        <v>263</v>
      </c>
      <c r="H181" s="221" t="s">
        <v>427</v>
      </c>
      <c r="I181" s="222" t="s">
        <v>75</v>
      </c>
      <c r="J181" s="222"/>
      <c r="K181" s="223"/>
      <c r="L181" s="224"/>
      <c r="M181" s="225" t="s">
        <v>349</v>
      </c>
      <c r="N181" s="226" t="s">
        <v>349</v>
      </c>
      <c r="O181" s="166" t="s">
        <v>349</v>
      </c>
      <c r="P181" s="550">
        <f>O184+O189</f>
        <v>6500000</v>
      </c>
    </row>
    <row r="182" spans="2:16" ht="83.25" customHeight="1" thickBot="1">
      <c r="B182" s="291"/>
      <c r="C182" s="292"/>
      <c r="D182" s="296"/>
      <c r="E182" s="296"/>
      <c r="F182" s="220" t="s">
        <v>264</v>
      </c>
      <c r="G182" s="220" t="s">
        <v>241</v>
      </c>
      <c r="H182" s="221" t="s">
        <v>427</v>
      </c>
      <c r="I182" s="222" t="s">
        <v>75</v>
      </c>
      <c r="J182" s="222"/>
      <c r="K182" s="222"/>
      <c r="L182" s="224"/>
      <c r="M182" s="225" t="s">
        <v>349</v>
      </c>
      <c r="N182" s="226" t="s">
        <v>349</v>
      </c>
      <c r="O182" s="166" t="s">
        <v>349</v>
      </c>
      <c r="P182" s="551"/>
    </row>
    <row r="183" spans="2:16" ht="33" customHeight="1" thickBot="1">
      <c r="B183" s="291"/>
      <c r="C183" s="292"/>
      <c r="D183" s="296"/>
      <c r="E183" s="296"/>
      <c r="F183" s="220" t="s">
        <v>265</v>
      </c>
      <c r="G183" s="220" t="s">
        <v>241</v>
      </c>
      <c r="H183" s="221" t="s">
        <v>427</v>
      </c>
      <c r="I183" s="222" t="s">
        <v>75</v>
      </c>
      <c r="J183" s="222"/>
      <c r="K183" s="222"/>
      <c r="L183" s="224"/>
      <c r="M183" s="225" t="s">
        <v>349</v>
      </c>
      <c r="N183" s="226" t="s">
        <v>349</v>
      </c>
      <c r="O183" s="171" t="s">
        <v>349</v>
      </c>
      <c r="P183" s="551"/>
    </row>
    <row r="184" spans="2:16" ht="201" customHeight="1" thickBot="1">
      <c r="B184" s="291"/>
      <c r="C184" s="292"/>
      <c r="D184" s="296"/>
      <c r="E184" s="296"/>
      <c r="F184" s="220" t="s">
        <v>266</v>
      </c>
      <c r="G184" s="220" t="s">
        <v>223</v>
      </c>
      <c r="H184" s="221" t="s">
        <v>432</v>
      </c>
      <c r="I184" s="222" t="s">
        <v>75</v>
      </c>
      <c r="J184" s="227"/>
      <c r="K184" s="222"/>
      <c r="L184" s="224"/>
      <c r="M184" s="225" t="s">
        <v>267</v>
      </c>
      <c r="N184" s="228" t="s">
        <v>268</v>
      </c>
      <c r="O184" s="167">
        <v>1500000</v>
      </c>
      <c r="P184" s="551"/>
    </row>
    <row r="185" spans="2:16" ht="92.25" customHeight="1" thickBot="1">
      <c r="B185" s="293"/>
      <c r="C185" s="294"/>
      <c r="D185" s="297"/>
      <c r="E185" s="297"/>
      <c r="F185" s="220" t="s">
        <v>269</v>
      </c>
      <c r="G185" s="220" t="s">
        <v>270</v>
      </c>
      <c r="H185" s="229" t="s">
        <v>427</v>
      </c>
      <c r="I185" s="222" t="s">
        <v>75</v>
      </c>
      <c r="J185" s="222" t="s">
        <v>75</v>
      </c>
      <c r="K185" s="222" t="s">
        <v>75</v>
      </c>
      <c r="L185" s="222" t="s">
        <v>75</v>
      </c>
      <c r="M185" s="225" t="s">
        <v>349</v>
      </c>
      <c r="N185" s="226" t="s">
        <v>349</v>
      </c>
      <c r="O185" s="171" t="s">
        <v>349</v>
      </c>
      <c r="P185" s="551"/>
    </row>
    <row r="186" spans="2:16" ht="143.25" customHeight="1" thickBot="1">
      <c r="B186" s="289" t="s">
        <v>271</v>
      </c>
      <c r="C186" s="290"/>
      <c r="D186" s="295" t="s">
        <v>272</v>
      </c>
      <c r="E186" s="298" t="s">
        <v>465</v>
      </c>
      <c r="F186" s="230" t="s">
        <v>273</v>
      </c>
      <c r="G186" s="39" t="s">
        <v>274</v>
      </c>
      <c r="H186" s="40" t="s">
        <v>433</v>
      </c>
      <c r="I186" s="222" t="s">
        <v>68</v>
      </c>
      <c r="J186" s="231" t="s">
        <v>75</v>
      </c>
      <c r="K186" s="222" t="s">
        <v>68</v>
      </c>
      <c r="L186" s="222" t="s">
        <v>68</v>
      </c>
      <c r="M186" s="225" t="s">
        <v>349</v>
      </c>
      <c r="N186" s="226" t="s">
        <v>349</v>
      </c>
      <c r="O186" s="171" t="s">
        <v>349</v>
      </c>
      <c r="P186" s="551"/>
    </row>
    <row r="187" spans="1:16" ht="75.75" customHeight="1" thickBot="1">
      <c r="A187" s="6"/>
      <c r="B187" s="291"/>
      <c r="C187" s="292"/>
      <c r="D187" s="296"/>
      <c r="E187" s="299"/>
      <c r="F187" s="83" t="s">
        <v>275</v>
      </c>
      <c r="G187" s="39" t="s">
        <v>467</v>
      </c>
      <c r="H187" s="40" t="s">
        <v>434</v>
      </c>
      <c r="I187" s="232" t="s">
        <v>68</v>
      </c>
      <c r="J187" s="231" t="s">
        <v>75</v>
      </c>
      <c r="K187" s="222" t="s">
        <v>68</v>
      </c>
      <c r="L187" s="222" t="s">
        <v>68</v>
      </c>
      <c r="M187" s="225" t="s">
        <v>349</v>
      </c>
      <c r="N187" s="226" t="s">
        <v>349</v>
      </c>
      <c r="O187" s="171" t="s">
        <v>349</v>
      </c>
      <c r="P187" s="551"/>
    </row>
    <row r="188" spans="2:16" ht="66.75" customHeight="1" thickBot="1">
      <c r="B188" s="291"/>
      <c r="C188" s="292"/>
      <c r="D188" s="296"/>
      <c r="E188" s="299"/>
      <c r="F188" s="46" t="s">
        <v>276</v>
      </c>
      <c r="G188" s="39" t="s">
        <v>277</v>
      </c>
      <c r="H188" s="40" t="s">
        <v>278</v>
      </c>
      <c r="I188" s="222" t="s">
        <v>68</v>
      </c>
      <c r="J188" s="231" t="s">
        <v>75</v>
      </c>
      <c r="K188" s="222" t="s">
        <v>68</v>
      </c>
      <c r="L188" s="222" t="s">
        <v>68</v>
      </c>
      <c r="M188" s="225" t="s">
        <v>349</v>
      </c>
      <c r="N188" s="226" t="s">
        <v>349</v>
      </c>
      <c r="O188" s="171" t="s">
        <v>349</v>
      </c>
      <c r="P188" s="551"/>
    </row>
    <row r="189" spans="2:16" ht="199.5" customHeight="1" thickBot="1">
      <c r="B189" s="293"/>
      <c r="C189" s="294"/>
      <c r="D189" s="297"/>
      <c r="E189" s="300"/>
      <c r="F189" s="39" t="s">
        <v>279</v>
      </c>
      <c r="G189" s="39" t="s">
        <v>280</v>
      </c>
      <c r="H189" s="40" t="s">
        <v>435</v>
      </c>
      <c r="I189" s="221" t="s">
        <v>68</v>
      </c>
      <c r="J189" s="231" t="s">
        <v>68</v>
      </c>
      <c r="K189" s="224" t="s">
        <v>75</v>
      </c>
      <c r="L189" s="224" t="s">
        <v>68</v>
      </c>
      <c r="M189" s="225" t="s">
        <v>281</v>
      </c>
      <c r="N189" s="223" t="s">
        <v>282</v>
      </c>
      <c r="O189" s="166">
        <v>5000000</v>
      </c>
      <c r="P189" s="552"/>
    </row>
    <row r="190" spans="2:16" ht="33" customHeight="1">
      <c r="B190" s="233"/>
      <c r="C190" s="233"/>
      <c r="D190" s="234"/>
      <c r="E190" s="234"/>
      <c r="F190" s="234"/>
      <c r="G190" s="234"/>
      <c r="H190" s="233"/>
      <c r="I190" s="233"/>
      <c r="J190" s="233"/>
      <c r="K190" s="234"/>
      <c r="L190" s="234"/>
      <c r="M190" s="235"/>
      <c r="N190" s="233"/>
      <c r="O190" s="233"/>
      <c r="P190" s="236">
        <f>SUM(P12:P181)</f>
        <v>17834794</v>
      </c>
    </row>
    <row r="191" ht="33" customHeight="1">
      <c r="M191" s="16"/>
    </row>
    <row r="192" ht="33" customHeight="1">
      <c r="M192" s="16"/>
    </row>
    <row r="193" ht="33" customHeight="1">
      <c r="M193" s="16"/>
    </row>
    <row r="194" ht="33" customHeight="1">
      <c r="M194" s="16"/>
    </row>
    <row r="195" ht="33" customHeight="1">
      <c r="M195" s="16"/>
    </row>
    <row r="196" ht="33" customHeight="1">
      <c r="M196" s="16"/>
    </row>
    <row r="197" ht="33" customHeight="1">
      <c r="M197" s="16"/>
    </row>
    <row r="198" ht="33" customHeight="1">
      <c r="M198" s="16"/>
    </row>
    <row r="199" ht="33" customHeight="1">
      <c r="M199" s="16"/>
    </row>
    <row r="200" ht="33" customHeight="1">
      <c r="M200" s="16"/>
    </row>
    <row r="201" ht="33" customHeight="1">
      <c r="M201" s="16"/>
    </row>
    <row r="202" ht="33" customHeight="1">
      <c r="M202" s="16"/>
    </row>
    <row r="203" ht="33" customHeight="1">
      <c r="M203" s="16"/>
    </row>
    <row r="204" ht="33" customHeight="1">
      <c r="M204" s="16"/>
    </row>
    <row r="205" ht="33" customHeight="1">
      <c r="M205" s="16"/>
    </row>
    <row r="206" ht="33" customHeight="1">
      <c r="M206" s="16"/>
    </row>
    <row r="207" ht="33" customHeight="1">
      <c r="M207" s="16"/>
    </row>
    <row r="208" ht="33" customHeight="1">
      <c r="M208" s="16"/>
    </row>
    <row r="209" ht="33" customHeight="1">
      <c r="M209" s="16"/>
    </row>
    <row r="210" ht="33" customHeight="1">
      <c r="M210" s="16"/>
    </row>
    <row r="211" ht="33" customHeight="1">
      <c r="M211" s="16"/>
    </row>
    <row r="212" ht="33" customHeight="1">
      <c r="M212" s="16"/>
    </row>
    <row r="213" ht="33" customHeight="1">
      <c r="M213" s="16"/>
    </row>
    <row r="214" ht="33" customHeight="1">
      <c r="M214" s="16"/>
    </row>
    <row r="215" ht="33" customHeight="1">
      <c r="M215" s="16"/>
    </row>
    <row r="216" ht="33" customHeight="1">
      <c r="M216" s="16"/>
    </row>
    <row r="217" ht="33" customHeight="1">
      <c r="M217" s="16"/>
    </row>
    <row r="218" ht="33" customHeight="1">
      <c r="M218" s="16"/>
    </row>
    <row r="219" ht="33" customHeight="1">
      <c r="M219" s="16"/>
    </row>
    <row r="220" ht="33" customHeight="1">
      <c r="M220" s="16"/>
    </row>
    <row r="221" ht="33" customHeight="1">
      <c r="M221" s="16"/>
    </row>
    <row r="222" ht="33" customHeight="1">
      <c r="M222" s="16"/>
    </row>
    <row r="223" ht="33" customHeight="1">
      <c r="M223" s="16"/>
    </row>
    <row r="224" ht="33" customHeight="1">
      <c r="M224" s="16"/>
    </row>
    <row r="225" ht="33" customHeight="1">
      <c r="M225" s="16"/>
    </row>
    <row r="226" ht="33" customHeight="1">
      <c r="M226" s="16"/>
    </row>
    <row r="227" ht="33" customHeight="1">
      <c r="M227" s="16"/>
    </row>
    <row r="228" ht="33" customHeight="1">
      <c r="M228" s="16"/>
    </row>
    <row r="229" ht="33" customHeight="1">
      <c r="M229" s="16"/>
    </row>
    <row r="230" ht="33" customHeight="1">
      <c r="M230" s="16"/>
    </row>
    <row r="231" ht="33" customHeight="1">
      <c r="M231" s="16"/>
    </row>
    <row r="232" ht="33" customHeight="1">
      <c r="M232" s="16"/>
    </row>
    <row r="233" ht="33" customHeight="1">
      <c r="M233" s="16"/>
    </row>
    <row r="234" ht="33" customHeight="1">
      <c r="M234" s="16"/>
    </row>
    <row r="235" ht="33" customHeight="1">
      <c r="M235" s="16"/>
    </row>
    <row r="236" ht="33" customHeight="1">
      <c r="M236" s="16"/>
    </row>
    <row r="237" ht="33" customHeight="1">
      <c r="M237" s="16"/>
    </row>
    <row r="238" ht="33" customHeight="1">
      <c r="M238" s="16"/>
    </row>
    <row r="239" ht="33" customHeight="1">
      <c r="M239" s="16"/>
    </row>
    <row r="240" ht="33" customHeight="1">
      <c r="M240" s="16"/>
    </row>
    <row r="241" ht="33" customHeight="1">
      <c r="M241" s="16"/>
    </row>
    <row r="242" ht="33" customHeight="1">
      <c r="M242" s="16"/>
    </row>
    <row r="243" ht="33" customHeight="1">
      <c r="M243" s="16"/>
    </row>
    <row r="244" ht="33" customHeight="1">
      <c r="M244" s="16"/>
    </row>
    <row r="245" ht="33" customHeight="1">
      <c r="M245" s="16"/>
    </row>
    <row r="246" ht="33" customHeight="1">
      <c r="M246" s="16"/>
    </row>
    <row r="247" ht="33" customHeight="1">
      <c r="M247" s="16"/>
    </row>
    <row r="248" ht="33" customHeight="1">
      <c r="M248" s="16"/>
    </row>
    <row r="249" ht="33" customHeight="1">
      <c r="M249" s="16"/>
    </row>
    <row r="250" ht="33" customHeight="1">
      <c r="M250" s="16"/>
    </row>
    <row r="251" ht="33" customHeight="1">
      <c r="M251" s="16"/>
    </row>
    <row r="252" ht="33" customHeight="1">
      <c r="M252" s="16"/>
    </row>
    <row r="253" ht="33" customHeight="1">
      <c r="M253" s="16"/>
    </row>
    <row r="254" ht="33" customHeight="1">
      <c r="M254" s="16"/>
    </row>
    <row r="255" ht="33" customHeight="1">
      <c r="M255" s="16"/>
    </row>
    <row r="256" ht="33" customHeight="1">
      <c r="M256" s="16"/>
    </row>
    <row r="257" ht="33" customHeight="1">
      <c r="M257" s="16"/>
    </row>
    <row r="258" ht="33" customHeight="1">
      <c r="M258" s="16"/>
    </row>
    <row r="259" ht="33" customHeight="1">
      <c r="M259" s="16"/>
    </row>
    <row r="260" ht="33" customHeight="1">
      <c r="M260" s="16"/>
    </row>
    <row r="261" ht="33" customHeight="1">
      <c r="M261" s="16"/>
    </row>
    <row r="262" ht="33" customHeight="1">
      <c r="M262" s="16"/>
    </row>
    <row r="263" ht="33" customHeight="1">
      <c r="M263" s="16"/>
    </row>
    <row r="264" ht="33" customHeight="1">
      <c r="M264" s="16"/>
    </row>
    <row r="265" ht="33" customHeight="1">
      <c r="M265" s="16"/>
    </row>
    <row r="266" ht="33" customHeight="1">
      <c r="M266" s="16"/>
    </row>
    <row r="267" ht="33" customHeight="1">
      <c r="M267" s="16"/>
    </row>
    <row r="268" ht="33" customHeight="1">
      <c r="M268" s="16"/>
    </row>
    <row r="269" ht="33" customHeight="1">
      <c r="M269" s="16"/>
    </row>
    <row r="270" ht="33" customHeight="1">
      <c r="M270" s="16"/>
    </row>
    <row r="271" ht="33" customHeight="1">
      <c r="M271" s="16"/>
    </row>
    <row r="272" ht="33" customHeight="1">
      <c r="M272" s="16"/>
    </row>
    <row r="273" ht="33" customHeight="1">
      <c r="M273" s="16"/>
    </row>
    <row r="274" ht="33" customHeight="1">
      <c r="M274" s="16"/>
    </row>
    <row r="275" ht="33" customHeight="1">
      <c r="M275" s="16"/>
    </row>
    <row r="276" ht="33" customHeight="1">
      <c r="M276" s="16"/>
    </row>
    <row r="277" ht="33" customHeight="1">
      <c r="M277" s="16"/>
    </row>
    <row r="278" ht="33" customHeight="1">
      <c r="M278" s="16"/>
    </row>
    <row r="279" ht="33" customHeight="1">
      <c r="M279" s="16"/>
    </row>
    <row r="280" ht="33" customHeight="1">
      <c r="M280" s="16"/>
    </row>
    <row r="281" ht="33" customHeight="1">
      <c r="M281" s="16"/>
    </row>
    <row r="282" ht="33" customHeight="1">
      <c r="M282" s="16"/>
    </row>
    <row r="283" ht="33" customHeight="1">
      <c r="M283" s="16"/>
    </row>
    <row r="284" ht="33" customHeight="1">
      <c r="M284" s="16"/>
    </row>
    <row r="285" ht="33" customHeight="1">
      <c r="M285" s="16"/>
    </row>
    <row r="286" ht="33" customHeight="1">
      <c r="M286" s="16"/>
    </row>
    <row r="287" ht="33" customHeight="1">
      <c r="M287" s="16"/>
    </row>
    <row r="288" ht="33" customHeight="1">
      <c r="M288" s="16"/>
    </row>
    <row r="289" ht="33" customHeight="1">
      <c r="M289" s="16"/>
    </row>
    <row r="290" ht="33" customHeight="1">
      <c r="M290" s="16"/>
    </row>
    <row r="291" ht="33" customHeight="1">
      <c r="M291" s="16"/>
    </row>
    <row r="292" ht="33" customHeight="1">
      <c r="M292" s="16"/>
    </row>
    <row r="293" ht="33" customHeight="1">
      <c r="M293" s="16"/>
    </row>
    <row r="294" ht="33" customHeight="1">
      <c r="M294" s="16"/>
    </row>
    <row r="295" ht="33" customHeight="1">
      <c r="M295" s="16"/>
    </row>
    <row r="296" ht="33" customHeight="1">
      <c r="M296" s="16"/>
    </row>
    <row r="297" ht="33" customHeight="1">
      <c r="M297" s="16"/>
    </row>
    <row r="298" ht="33" customHeight="1">
      <c r="M298" s="16"/>
    </row>
    <row r="299" ht="33" customHeight="1">
      <c r="M299" s="16"/>
    </row>
    <row r="300" ht="33" customHeight="1">
      <c r="M300" s="16"/>
    </row>
    <row r="301" ht="33" customHeight="1">
      <c r="M301" s="16"/>
    </row>
    <row r="302" ht="33" customHeight="1">
      <c r="M302" s="16"/>
    </row>
    <row r="303" ht="33" customHeight="1">
      <c r="M303" s="16"/>
    </row>
    <row r="304" ht="33" customHeight="1">
      <c r="M304" s="16"/>
    </row>
    <row r="305" ht="33" customHeight="1">
      <c r="M305" s="16"/>
    </row>
    <row r="306" ht="33" customHeight="1">
      <c r="M306" s="16"/>
    </row>
    <row r="307" ht="33" customHeight="1">
      <c r="M307" s="16"/>
    </row>
    <row r="308" ht="33" customHeight="1">
      <c r="M308" s="16"/>
    </row>
    <row r="309" ht="33" customHeight="1">
      <c r="M309" s="16"/>
    </row>
    <row r="310" ht="33" customHeight="1">
      <c r="M310" s="16"/>
    </row>
    <row r="311" ht="33" customHeight="1">
      <c r="M311" s="16"/>
    </row>
    <row r="312" ht="33" customHeight="1">
      <c r="M312" s="16"/>
    </row>
    <row r="313" ht="33" customHeight="1">
      <c r="M313" s="16"/>
    </row>
    <row r="314" ht="33" customHeight="1">
      <c r="M314" s="16"/>
    </row>
    <row r="315" ht="33" customHeight="1">
      <c r="M315" s="16"/>
    </row>
    <row r="316" ht="33" customHeight="1">
      <c r="M316" s="16"/>
    </row>
    <row r="317" ht="33" customHeight="1">
      <c r="M317" s="16"/>
    </row>
    <row r="318" ht="33" customHeight="1">
      <c r="M318" s="16"/>
    </row>
    <row r="319" ht="33" customHeight="1">
      <c r="M319" s="16"/>
    </row>
    <row r="320" ht="33" customHeight="1">
      <c r="M320" s="16"/>
    </row>
    <row r="321" ht="33" customHeight="1">
      <c r="M321" s="16"/>
    </row>
    <row r="322" ht="33" customHeight="1">
      <c r="M322" s="16"/>
    </row>
    <row r="323" ht="33" customHeight="1">
      <c r="M323" s="16"/>
    </row>
    <row r="324" ht="33" customHeight="1">
      <c r="M324" s="16"/>
    </row>
    <row r="325" ht="33" customHeight="1">
      <c r="M325" s="16"/>
    </row>
    <row r="326" ht="33" customHeight="1">
      <c r="M326" s="16"/>
    </row>
    <row r="327" ht="33" customHeight="1">
      <c r="M327" s="16"/>
    </row>
    <row r="328" ht="33" customHeight="1">
      <c r="M328" s="16"/>
    </row>
    <row r="329" ht="33" customHeight="1">
      <c r="M329" s="16"/>
    </row>
    <row r="330" ht="33" customHeight="1">
      <c r="M330" s="16"/>
    </row>
    <row r="331" ht="33" customHeight="1">
      <c r="M331" s="16"/>
    </row>
    <row r="332" ht="33" customHeight="1">
      <c r="M332" s="16"/>
    </row>
    <row r="333" ht="33" customHeight="1">
      <c r="M333" s="16"/>
    </row>
    <row r="334" ht="33" customHeight="1">
      <c r="M334" s="16"/>
    </row>
    <row r="335" ht="33" customHeight="1">
      <c r="M335" s="16"/>
    </row>
    <row r="336" ht="33" customHeight="1">
      <c r="M336" s="16"/>
    </row>
    <row r="337" ht="33" customHeight="1">
      <c r="M337" s="16"/>
    </row>
    <row r="338" ht="33" customHeight="1">
      <c r="M338" s="16"/>
    </row>
    <row r="339" ht="33" customHeight="1">
      <c r="M339" s="16"/>
    </row>
    <row r="340" ht="33" customHeight="1">
      <c r="M340" s="16"/>
    </row>
    <row r="341" ht="33" customHeight="1">
      <c r="M341" s="16"/>
    </row>
    <row r="342" ht="33" customHeight="1">
      <c r="M342" s="16"/>
    </row>
    <row r="343" ht="33" customHeight="1">
      <c r="M343" s="16"/>
    </row>
    <row r="344" ht="33" customHeight="1">
      <c r="M344" s="16"/>
    </row>
    <row r="345" ht="33" customHeight="1">
      <c r="M345" s="16"/>
    </row>
    <row r="346" ht="33" customHeight="1">
      <c r="M346" s="16"/>
    </row>
    <row r="347" ht="33" customHeight="1">
      <c r="M347" s="16"/>
    </row>
    <row r="348" ht="33" customHeight="1">
      <c r="M348" s="16"/>
    </row>
    <row r="349" ht="33" customHeight="1">
      <c r="M349" s="16"/>
    </row>
    <row r="350" ht="33" customHeight="1">
      <c r="M350" s="16"/>
    </row>
    <row r="351" ht="33" customHeight="1">
      <c r="M351" s="16"/>
    </row>
    <row r="352" ht="33" customHeight="1">
      <c r="M352" s="16"/>
    </row>
    <row r="353" ht="33" customHeight="1">
      <c r="M353" s="16"/>
    </row>
    <row r="354" ht="33" customHeight="1">
      <c r="M354" s="16"/>
    </row>
    <row r="355" ht="33" customHeight="1">
      <c r="M355" s="16"/>
    </row>
    <row r="356" ht="33" customHeight="1">
      <c r="M356" s="16"/>
    </row>
    <row r="357" ht="33" customHeight="1">
      <c r="M357" s="16"/>
    </row>
    <row r="358" ht="33" customHeight="1">
      <c r="M358" s="16"/>
    </row>
    <row r="359" ht="33" customHeight="1">
      <c r="M359" s="16"/>
    </row>
    <row r="360" ht="33" customHeight="1">
      <c r="M360" s="16"/>
    </row>
    <row r="361" ht="33" customHeight="1">
      <c r="M361" s="16"/>
    </row>
    <row r="362" ht="33" customHeight="1">
      <c r="M362" s="16"/>
    </row>
    <row r="363" ht="33" customHeight="1">
      <c r="M363" s="16"/>
    </row>
    <row r="364" ht="33" customHeight="1">
      <c r="M364" s="16"/>
    </row>
    <row r="365" ht="33" customHeight="1">
      <c r="M365" s="16"/>
    </row>
    <row r="366" ht="33" customHeight="1">
      <c r="M366" s="16"/>
    </row>
    <row r="367" ht="33" customHeight="1">
      <c r="M367" s="16"/>
    </row>
    <row r="368" ht="33" customHeight="1">
      <c r="M368" s="16"/>
    </row>
    <row r="369" ht="33" customHeight="1">
      <c r="M369" s="16"/>
    </row>
    <row r="370" ht="33" customHeight="1">
      <c r="M370" s="16"/>
    </row>
    <row r="371" ht="33" customHeight="1">
      <c r="M371" s="16"/>
    </row>
    <row r="372" ht="33" customHeight="1">
      <c r="M372" s="16"/>
    </row>
    <row r="373" ht="33" customHeight="1">
      <c r="M373" s="16"/>
    </row>
    <row r="374" ht="33" customHeight="1">
      <c r="M374" s="16"/>
    </row>
    <row r="375" ht="33" customHeight="1">
      <c r="M375" s="16"/>
    </row>
    <row r="376" ht="33" customHeight="1">
      <c r="M376" s="16"/>
    </row>
    <row r="377" ht="33" customHeight="1">
      <c r="M377" s="16"/>
    </row>
    <row r="378" ht="33" customHeight="1">
      <c r="M378" s="16"/>
    </row>
    <row r="379" ht="33" customHeight="1">
      <c r="M379" s="16"/>
    </row>
    <row r="380" ht="33" customHeight="1">
      <c r="M380" s="16"/>
    </row>
    <row r="381" ht="33" customHeight="1">
      <c r="M381" s="16"/>
    </row>
    <row r="382" ht="33" customHeight="1">
      <c r="M382" s="16"/>
    </row>
    <row r="383" ht="33" customHeight="1">
      <c r="M383" s="16"/>
    </row>
    <row r="384" ht="33" customHeight="1">
      <c r="M384" s="16"/>
    </row>
    <row r="385" ht="33" customHeight="1">
      <c r="M385" s="16"/>
    </row>
    <row r="386" ht="33" customHeight="1">
      <c r="M386" s="16"/>
    </row>
    <row r="387" ht="33" customHeight="1">
      <c r="M387" s="16"/>
    </row>
    <row r="388" ht="33" customHeight="1">
      <c r="M388" s="16"/>
    </row>
    <row r="389" ht="33" customHeight="1">
      <c r="M389" s="16"/>
    </row>
    <row r="390" ht="33" customHeight="1">
      <c r="M390" s="16"/>
    </row>
    <row r="391" ht="33" customHeight="1">
      <c r="M391" s="16"/>
    </row>
    <row r="392" ht="33" customHeight="1">
      <c r="M392" s="16"/>
    </row>
    <row r="393" ht="33" customHeight="1">
      <c r="M393" s="16"/>
    </row>
    <row r="394" ht="33" customHeight="1">
      <c r="M394" s="16"/>
    </row>
    <row r="395" ht="33" customHeight="1">
      <c r="M395" s="16"/>
    </row>
    <row r="396" ht="33" customHeight="1">
      <c r="M396" s="16"/>
    </row>
    <row r="397" ht="33" customHeight="1">
      <c r="M397" s="16"/>
    </row>
    <row r="398" ht="33" customHeight="1">
      <c r="M398" s="16"/>
    </row>
    <row r="399" ht="33" customHeight="1">
      <c r="M399" s="16"/>
    </row>
    <row r="400" ht="33" customHeight="1">
      <c r="M400" s="16"/>
    </row>
    <row r="401" ht="33" customHeight="1">
      <c r="M401" s="16"/>
    </row>
    <row r="402" ht="33" customHeight="1">
      <c r="M402" s="16"/>
    </row>
    <row r="403" ht="33" customHeight="1">
      <c r="M403" s="16"/>
    </row>
    <row r="404" ht="33" customHeight="1">
      <c r="M404" s="16"/>
    </row>
    <row r="405" ht="33" customHeight="1">
      <c r="M405" s="16"/>
    </row>
    <row r="406" ht="33" customHeight="1">
      <c r="M406" s="16"/>
    </row>
    <row r="407" ht="33" customHeight="1">
      <c r="M407" s="16"/>
    </row>
    <row r="408" ht="33" customHeight="1">
      <c r="M408" s="16"/>
    </row>
    <row r="409" ht="33" customHeight="1">
      <c r="M409" s="16"/>
    </row>
    <row r="410" ht="33" customHeight="1">
      <c r="M410" s="16"/>
    </row>
    <row r="411" ht="33" customHeight="1">
      <c r="M411" s="16"/>
    </row>
    <row r="412" ht="33" customHeight="1">
      <c r="M412" s="16"/>
    </row>
    <row r="413" ht="33" customHeight="1">
      <c r="M413" s="16"/>
    </row>
    <row r="414" ht="33" customHeight="1">
      <c r="M414" s="16"/>
    </row>
    <row r="415" ht="33" customHeight="1">
      <c r="M415" s="16"/>
    </row>
    <row r="416" ht="33" customHeight="1">
      <c r="M416" s="16"/>
    </row>
    <row r="417" ht="33" customHeight="1">
      <c r="M417" s="16"/>
    </row>
    <row r="418" ht="33" customHeight="1">
      <c r="M418" s="16"/>
    </row>
    <row r="419" ht="33" customHeight="1">
      <c r="M419" s="16"/>
    </row>
    <row r="420" ht="33" customHeight="1">
      <c r="M420" s="16"/>
    </row>
    <row r="421" ht="33" customHeight="1">
      <c r="M421" s="16"/>
    </row>
    <row r="422" ht="33" customHeight="1">
      <c r="M422" s="16"/>
    </row>
    <row r="423" ht="33" customHeight="1">
      <c r="M423" s="16"/>
    </row>
    <row r="424" ht="33" customHeight="1">
      <c r="M424" s="16"/>
    </row>
    <row r="425" ht="33" customHeight="1">
      <c r="M425" s="16"/>
    </row>
    <row r="426" ht="33" customHeight="1">
      <c r="M426" s="16"/>
    </row>
    <row r="427" ht="33" customHeight="1">
      <c r="M427" s="16"/>
    </row>
    <row r="428" ht="33" customHeight="1">
      <c r="M428" s="16"/>
    </row>
    <row r="429" ht="33" customHeight="1">
      <c r="M429" s="16"/>
    </row>
    <row r="430" ht="33" customHeight="1">
      <c r="M430" s="16"/>
    </row>
    <row r="431" ht="33" customHeight="1">
      <c r="M431" s="16"/>
    </row>
    <row r="432" ht="33" customHeight="1">
      <c r="M432" s="16"/>
    </row>
    <row r="433" ht="33" customHeight="1">
      <c r="M433" s="16"/>
    </row>
    <row r="434" ht="33" customHeight="1">
      <c r="M434" s="16"/>
    </row>
    <row r="435" ht="33" customHeight="1">
      <c r="M435" s="16"/>
    </row>
    <row r="436" ht="33" customHeight="1">
      <c r="M436" s="16"/>
    </row>
    <row r="437" ht="33" customHeight="1">
      <c r="M437" s="16"/>
    </row>
    <row r="438" ht="33" customHeight="1">
      <c r="M438" s="16"/>
    </row>
    <row r="439" ht="33" customHeight="1">
      <c r="M439" s="16"/>
    </row>
    <row r="440" ht="33" customHeight="1">
      <c r="M440" s="16"/>
    </row>
    <row r="441" ht="33" customHeight="1">
      <c r="M441" s="16"/>
    </row>
    <row r="442" ht="33" customHeight="1">
      <c r="M442" s="16"/>
    </row>
    <row r="443" ht="33" customHeight="1">
      <c r="M443" s="16"/>
    </row>
    <row r="444" ht="33" customHeight="1">
      <c r="M444" s="16"/>
    </row>
    <row r="445" ht="33" customHeight="1">
      <c r="M445" s="16"/>
    </row>
    <row r="446" ht="33" customHeight="1">
      <c r="M446" s="16"/>
    </row>
    <row r="447" ht="33" customHeight="1">
      <c r="M447" s="16"/>
    </row>
    <row r="448" ht="33" customHeight="1">
      <c r="M448" s="16"/>
    </row>
    <row r="449" ht="33" customHeight="1">
      <c r="M449" s="16"/>
    </row>
    <row r="450" ht="33" customHeight="1">
      <c r="M450" s="16"/>
    </row>
    <row r="451" ht="33" customHeight="1">
      <c r="M451" s="16"/>
    </row>
    <row r="452" ht="33" customHeight="1">
      <c r="M452" s="16"/>
    </row>
    <row r="453" ht="33" customHeight="1">
      <c r="M453" s="16"/>
    </row>
    <row r="454" ht="33" customHeight="1">
      <c r="M454" s="16"/>
    </row>
    <row r="455" ht="33" customHeight="1">
      <c r="M455" s="16"/>
    </row>
    <row r="456" ht="33" customHeight="1">
      <c r="M456" s="16"/>
    </row>
    <row r="457" ht="33" customHeight="1">
      <c r="M457" s="16"/>
    </row>
    <row r="458" ht="33" customHeight="1">
      <c r="M458" s="16"/>
    </row>
    <row r="459" ht="33" customHeight="1">
      <c r="M459" s="16"/>
    </row>
    <row r="460" ht="33" customHeight="1">
      <c r="M460" s="16"/>
    </row>
    <row r="461" ht="33" customHeight="1">
      <c r="M461" s="16"/>
    </row>
    <row r="462" ht="33" customHeight="1">
      <c r="M462" s="16"/>
    </row>
    <row r="463" ht="33" customHeight="1">
      <c r="M463" s="16"/>
    </row>
    <row r="464" ht="33" customHeight="1">
      <c r="M464" s="16"/>
    </row>
    <row r="465" ht="33" customHeight="1">
      <c r="M465" s="16"/>
    </row>
    <row r="466" ht="33" customHeight="1">
      <c r="M466" s="16"/>
    </row>
    <row r="467" ht="33" customHeight="1">
      <c r="M467" s="16"/>
    </row>
    <row r="468" ht="33" customHeight="1">
      <c r="M468" s="16"/>
    </row>
    <row r="469" ht="33" customHeight="1">
      <c r="M469" s="16"/>
    </row>
    <row r="470" ht="33" customHeight="1">
      <c r="M470" s="16"/>
    </row>
    <row r="471" ht="33" customHeight="1">
      <c r="M471" s="16"/>
    </row>
    <row r="472" ht="33" customHeight="1">
      <c r="M472" s="16"/>
    </row>
    <row r="473" ht="33" customHeight="1">
      <c r="M473" s="16"/>
    </row>
    <row r="474" ht="33" customHeight="1">
      <c r="M474" s="16"/>
    </row>
    <row r="475" ht="33" customHeight="1">
      <c r="M475" s="16"/>
    </row>
    <row r="476" ht="33" customHeight="1">
      <c r="M476" s="16"/>
    </row>
    <row r="477" ht="33" customHeight="1">
      <c r="M477" s="16"/>
    </row>
    <row r="478" ht="33" customHeight="1">
      <c r="M478" s="16"/>
    </row>
    <row r="479" ht="33" customHeight="1">
      <c r="M479" s="16"/>
    </row>
    <row r="480" ht="33" customHeight="1">
      <c r="M480" s="16"/>
    </row>
    <row r="481" ht="33" customHeight="1">
      <c r="M481" s="16"/>
    </row>
    <row r="482" ht="33" customHeight="1">
      <c r="M482" s="16"/>
    </row>
    <row r="483" ht="33" customHeight="1">
      <c r="M483" s="16"/>
    </row>
    <row r="484" ht="33" customHeight="1">
      <c r="M484" s="16"/>
    </row>
    <row r="485" ht="33" customHeight="1">
      <c r="M485" s="16"/>
    </row>
    <row r="486" ht="33" customHeight="1">
      <c r="M486" s="16"/>
    </row>
    <row r="487" ht="33" customHeight="1">
      <c r="M487" s="16"/>
    </row>
    <row r="488" ht="33" customHeight="1">
      <c r="M488" s="16"/>
    </row>
    <row r="489" ht="33" customHeight="1">
      <c r="M489" s="16"/>
    </row>
    <row r="490" ht="33" customHeight="1">
      <c r="M490" s="16"/>
    </row>
    <row r="491" ht="33" customHeight="1">
      <c r="M491" s="16"/>
    </row>
    <row r="492" ht="33" customHeight="1">
      <c r="M492" s="16"/>
    </row>
    <row r="493" ht="33" customHeight="1">
      <c r="M493" s="16"/>
    </row>
    <row r="494" ht="33" customHeight="1">
      <c r="M494" s="16"/>
    </row>
    <row r="495" ht="33" customHeight="1">
      <c r="M495" s="16"/>
    </row>
    <row r="496" ht="33" customHeight="1">
      <c r="M496" s="16"/>
    </row>
    <row r="497" ht="33" customHeight="1">
      <c r="M497" s="16"/>
    </row>
    <row r="498" ht="33" customHeight="1">
      <c r="M498" s="16"/>
    </row>
    <row r="499" ht="33" customHeight="1">
      <c r="M499" s="16"/>
    </row>
    <row r="500" ht="33" customHeight="1">
      <c r="M500" s="16"/>
    </row>
    <row r="501" ht="33" customHeight="1">
      <c r="M501" s="16"/>
    </row>
    <row r="502" ht="33" customHeight="1">
      <c r="M502" s="16"/>
    </row>
    <row r="503" ht="33" customHeight="1">
      <c r="M503" s="16"/>
    </row>
    <row r="504" ht="33" customHeight="1">
      <c r="M504" s="16"/>
    </row>
    <row r="505" ht="33" customHeight="1">
      <c r="M505" s="16"/>
    </row>
    <row r="506" ht="33" customHeight="1">
      <c r="M506" s="16"/>
    </row>
    <row r="507" ht="33" customHeight="1">
      <c r="M507" s="16"/>
    </row>
    <row r="508" ht="33" customHeight="1">
      <c r="M508" s="16"/>
    </row>
    <row r="509" ht="33" customHeight="1">
      <c r="M509" s="16"/>
    </row>
    <row r="510" ht="33" customHeight="1">
      <c r="M510" s="16"/>
    </row>
    <row r="511" ht="33" customHeight="1">
      <c r="M511" s="16"/>
    </row>
    <row r="512" ht="33" customHeight="1">
      <c r="M512" s="16"/>
    </row>
    <row r="513" ht="33" customHeight="1">
      <c r="M513" s="16"/>
    </row>
    <row r="514" ht="33" customHeight="1">
      <c r="M514" s="16"/>
    </row>
    <row r="515" ht="33" customHeight="1">
      <c r="M515" s="16"/>
    </row>
    <row r="516" ht="33" customHeight="1">
      <c r="M516" s="16"/>
    </row>
    <row r="517" ht="33" customHeight="1">
      <c r="M517" s="16"/>
    </row>
    <row r="518" ht="33" customHeight="1">
      <c r="M518" s="16"/>
    </row>
    <row r="519" ht="33" customHeight="1">
      <c r="M519" s="16"/>
    </row>
    <row r="520" ht="33" customHeight="1">
      <c r="M520" s="16"/>
    </row>
    <row r="521" ht="33" customHeight="1">
      <c r="M521" s="16"/>
    </row>
    <row r="522" ht="33" customHeight="1">
      <c r="M522" s="16"/>
    </row>
    <row r="523" ht="33" customHeight="1">
      <c r="M523" s="16"/>
    </row>
    <row r="524" ht="33" customHeight="1">
      <c r="M524" s="16"/>
    </row>
    <row r="525" ht="33" customHeight="1">
      <c r="M525" s="16"/>
    </row>
    <row r="526" ht="33" customHeight="1">
      <c r="M526" s="16"/>
    </row>
    <row r="527" ht="33" customHeight="1">
      <c r="M527" s="16"/>
    </row>
    <row r="528" ht="33" customHeight="1">
      <c r="M528" s="16"/>
    </row>
    <row r="529" ht="33" customHeight="1">
      <c r="M529" s="16"/>
    </row>
    <row r="530" ht="33" customHeight="1">
      <c r="M530" s="16"/>
    </row>
    <row r="531" ht="33" customHeight="1">
      <c r="M531" s="16"/>
    </row>
    <row r="532" ht="33" customHeight="1">
      <c r="M532" s="16"/>
    </row>
    <row r="533" ht="33" customHeight="1">
      <c r="M533" s="16"/>
    </row>
    <row r="534" ht="33" customHeight="1">
      <c r="M534" s="16"/>
    </row>
    <row r="535" ht="33" customHeight="1">
      <c r="M535" s="16"/>
    </row>
    <row r="536" ht="33" customHeight="1">
      <c r="M536" s="16"/>
    </row>
    <row r="537" ht="33" customHeight="1">
      <c r="M537" s="16"/>
    </row>
    <row r="538" ht="33" customHeight="1">
      <c r="M538" s="16"/>
    </row>
    <row r="539" ht="33" customHeight="1">
      <c r="M539" s="16"/>
    </row>
    <row r="540" ht="33" customHeight="1">
      <c r="M540" s="16"/>
    </row>
    <row r="541" ht="33" customHeight="1">
      <c r="M541" s="16"/>
    </row>
    <row r="542" ht="33" customHeight="1">
      <c r="M542" s="16"/>
    </row>
    <row r="543" ht="33" customHeight="1">
      <c r="M543" s="16"/>
    </row>
    <row r="544" ht="33" customHeight="1">
      <c r="M544" s="16"/>
    </row>
    <row r="545" ht="33" customHeight="1">
      <c r="M545" s="16"/>
    </row>
    <row r="546" ht="33" customHeight="1">
      <c r="M546" s="16"/>
    </row>
    <row r="547" ht="33" customHeight="1">
      <c r="M547" s="16"/>
    </row>
    <row r="548" ht="33" customHeight="1">
      <c r="M548" s="16"/>
    </row>
    <row r="549" ht="33" customHeight="1">
      <c r="M549" s="16"/>
    </row>
    <row r="550" ht="33" customHeight="1">
      <c r="M550" s="16"/>
    </row>
    <row r="551" ht="33" customHeight="1">
      <c r="M551" s="16"/>
    </row>
    <row r="552" ht="33" customHeight="1">
      <c r="M552" s="16"/>
    </row>
    <row r="553" ht="33" customHeight="1">
      <c r="M553" s="16"/>
    </row>
    <row r="554" ht="33" customHeight="1">
      <c r="M554" s="16"/>
    </row>
    <row r="555" ht="33" customHeight="1">
      <c r="M555" s="16"/>
    </row>
    <row r="556" ht="33" customHeight="1">
      <c r="M556" s="16"/>
    </row>
    <row r="557" ht="33" customHeight="1">
      <c r="M557" s="16"/>
    </row>
    <row r="558" ht="33" customHeight="1">
      <c r="M558" s="16"/>
    </row>
    <row r="559" ht="33" customHeight="1">
      <c r="M559" s="16"/>
    </row>
    <row r="560" ht="33" customHeight="1">
      <c r="M560" s="16"/>
    </row>
    <row r="561" ht="33" customHeight="1">
      <c r="M561" s="16"/>
    </row>
    <row r="562" ht="33" customHeight="1">
      <c r="M562" s="16"/>
    </row>
    <row r="563" ht="33" customHeight="1">
      <c r="M563" s="16"/>
    </row>
    <row r="564" ht="33" customHeight="1">
      <c r="M564" s="16"/>
    </row>
    <row r="565" ht="33" customHeight="1">
      <c r="M565" s="16"/>
    </row>
    <row r="566" ht="33" customHeight="1">
      <c r="M566" s="16"/>
    </row>
    <row r="567" ht="33" customHeight="1">
      <c r="M567" s="16"/>
    </row>
    <row r="568" ht="33" customHeight="1">
      <c r="M568" s="16"/>
    </row>
    <row r="569" ht="33" customHeight="1">
      <c r="M569" s="16"/>
    </row>
    <row r="570" ht="33" customHeight="1">
      <c r="M570" s="16"/>
    </row>
    <row r="571" ht="33" customHeight="1">
      <c r="M571" s="16"/>
    </row>
    <row r="572" ht="33" customHeight="1">
      <c r="M572" s="16"/>
    </row>
    <row r="573" ht="33" customHeight="1">
      <c r="M573" s="16"/>
    </row>
    <row r="574" ht="33" customHeight="1">
      <c r="M574" s="16"/>
    </row>
    <row r="575" ht="33" customHeight="1">
      <c r="M575" s="16"/>
    </row>
    <row r="576" ht="33" customHeight="1">
      <c r="M576" s="16"/>
    </row>
    <row r="577" ht="33" customHeight="1">
      <c r="M577" s="16"/>
    </row>
    <row r="578" ht="33" customHeight="1">
      <c r="M578" s="16"/>
    </row>
    <row r="579" ht="33" customHeight="1">
      <c r="M579" s="16"/>
    </row>
    <row r="580" ht="33" customHeight="1">
      <c r="M580" s="16"/>
    </row>
    <row r="581" ht="33" customHeight="1">
      <c r="M581" s="16"/>
    </row>
    <row r="582" ht="33" customHeight="1">
      <c r="M582" s="16"/>
    </row>
    <row r="583" ht="33" customHeight="1">
      <c r="M583" s="16"/>
    </row>
    <row r="584" ht="33" customHeight="1">
      <c r="M584" s="16"/>
    </row>
    <row r="585" ht="33" customHeight="1">
      <c r="M585" s="16"/>
    </row>
    <row r="586" ht="33" customHeight="1">
      <c r="M586" s="16"/>
    </row>
    <row r="587" ht="33" customHeight="1">
      <c r="M587" s="16"/>
    </row>
    <row r="588" ht="33" customHeight="1">
      <c r="M588" s="16"/>
    </row>
    <row r="589" ht="33" customHeight="1">
      <c r="M589" s="16"/>
    </row>
    <row r="590" ht="33" customHeight="1">
      <c r="M590" s="16"/>
    </row>
    <row r="591" ht="33" customHeight="1">
      <c r="M591" s="16"/>
    </row>
    <row r="592" ht="33" customHeight="1">
      <c r="M592" s="16"/>
    </row>
    <row r="593" ht="33" customHeight="1">
      <c r="M593" s="16"/>
    </row>
    <row r="594" ht="33" customHeight="1">
      <c r="M594" s="16"/>
    </row>
    <row r="595" ht="33" customHeight="1">
      <c r="M595" s="16"/>
    </row>
    <row r="596" ht="33" customHeight="1">
      <c r="M596" s="16"/>
    </row>
    <row r="597" ht="33" customHeight="1">
      <c r="M597" s="16"/>
    </row>
    <row r="598" ht="33" customHeight="1">
      <c r="M598" s="16"/>
    </row>
    <row r="599" ht="33" customHeight="1">
      <c r="M599" s="16"/>
    </row>
    <row r="600" ht="33" customHeight="1">
      <c r="M600" s="16"/>
    </row>
    <row r="601" ht="33" customHeight="1">
      <c r="M601" s="16"/>
    </row>
    <row r="602" ht="33" customHeight="1">
      <c r="M602" s="16"/>
    </row>
    <row r="603" ht="33" customHeight="1">
      <c r="M603" s="16"/>
    </row>
    <row r="604" ht="33" customHeight="1">
      <c r="M604" s="16"/>
    </row>
    <row r="605" ht="33" customHeight="1">
      <c r="M605" s="16"/>
    </row>
    <row r="606" ht="33" customHeight="1">
      <c r="M606" s="16"/>
    </row>
    <row r="607" ht="33" customHeight="1">
      <c r="M607" s="16"/>
    </row>
    <row r="608" ht="33" customHeight="1">
      <c r="M608" s="16"/>
    </row>
    <row r="609" ht="33" customHeight="1">
      <c r="M609" s="16"/>
    </row>
    <row r="610" ht="33" customHeight="1">
      <c r="M610" s="16"/>
    </row>
    <row r="611" ht="33" customHeight="1">
      <c r="M611" s="16"/>
    </row>
    <row r="612" ht="33" customHeight="1">
      <c r="M612" s="16"/>
    </row>
    <row r="613" ht="33" customHeight="1">
      <c r="M613" s="16"/>
    </row>
    <row r="614" ht="33" customHeight="1">
      <c r="M614" s="16"/>
    </row>
    <row r="615" ht="33" customHeight="1">
      <c r="M615" s="16"/>
    </row>
    <row r="616" ht="33" customHeight="1">
      <c r="M616" s="16"/>
    </row>
    <row r="617" ht="33" customHeight="1">
      <c r="M617" s="16"/>
    </row>
    <row r="618" ht="33" customHeight="1">
      <c r="M618" s="16"/>
    </row>
    <row r="619" ht="33" customHeight="1">
      <c r="M619" s="16"/>
    </row>
    <row r="620" ht="33" customHeight="1">
      <c r="M620" s="16"/>
    </row>
    <row r="621" ht="33" customHeight="1">
      <c r="M621" s="16"/>
    </row>
    <row r="622" ht="33" customHeight="1">
      <c r="M622" s="16"/>
    </row>
    <row r="623" ht="33" customHeight="1">
      <c r="M623" s="16"/>
    </row>
    <row r="624" ht="33" customHeight="1">
      <c r="M624" s="16"/>
    </row>
    <row r="625" ht="33" customHeight="1">
      <c r="M625" s="16"/>
    </row>
    <row r="626" ht="33" customHeight="1">
      <c r="M626" s="16"/>
    </row>
    <row r="627" ht="33" customHeight="1">
      <c r="M627" s="16"/>
    </row>
    <row r="628" ht="33" customHeight="1">
      <c r="M628" s="16"/>
    </row>
    <row r="629" ht="33" customHeight="1">
      <c r="M629" s="16"/>
    </row>
    <row r="630" ht="33" customHeight="1">
      <c r="M630" s="16"/>
    </row>
    <row r="631" ht="33" customHeight="1">
      <c r="M631" s="16"/>
    </row>
    <row r="632" ht="33" customHeight="1">
      <c r="M632" s="16"/>
    </row>
    <row r="633" ht="33" customHeight="1">
      <c r="M633" s="16"/>
    </row>
    <row r="634" ht="33" customHeight="1">
      <c r="M634" s="16"/>
    </row>
    <row r="635" ht="33" customHeight="1">
      <c r="M635" s="16"/>
    </row>
    <row r="636" ht="33" customHeight="1">
      <c r="M636" s="16"/>
    </row>
    <row r="637" ht="33" customHeight="1">
      <c r="M637" s="16"/>
    </row>
    <row r="638" ht="33" customHeight="1">
      <c r="M638" s="16"/>
    </row>
    <row r="639" ht="33" customHeight="1">
      <c r="M639" s="16"/>
    </row>
    <row r="640" ht="33" customHeight="1">
      <c r="M640" s="16"/>
    </row>
    <row r="641" ht="33" customHeight="1">
      <c r="M641" s="16"/>
    </row>
    <row r="642" ht="33" customHeight="1">
      <c r="M642" s="16"/>
    </row>
    <row r="643" ht="33" customHeight="1">
      <c r="M643" s="16"/>
    </row>
    <row r="644" ht="33" customHeight="1">
      <c r="M644" s="16"/>
    </row>
    <row r="645" ht="33" customHeight="1">
      <c r="M645" s="16"/>
    </row>
    <row r="646" ht="33" customHeight="1">
      <c r="M646" s="16"/>
    </row>
    <row r="647" ht="33" customHeight="1">
      <c r="M647" s="16"/>
    </row>
    <row r="648" ht="33" customHeight="1">
      <c r="M648" s="16"/>
    </row>
    <row r="649" ht="33" customHeight="1">
      <c r="M649" s="16"/>
    </row>
    <row r="650" ht="33" customHeight="1">
      <c r="M650" s="16"/>
    </row>
    <row r="651" ht="33" customHeight="1">
      <c r="M651" s="16"/>
    </row>
    <row r="652" ht="33" customHeight="1">
      <c r="M652" s="16"/>
    </row>
    <row r="653" ht="33" customHeight="1">
      <c r="M653" s="16"/>
    </row>
    <row r="654" ht="33" customHeight="1">
      <c r="M654" s="16"/>
    </row>
    <row r="655" ht="33" customHeight="1">
      <c r="M655" s="16"/>
    </row>
    <row r="656" ht="33" customHeight="1">
      <c r="M656" s="16"/>
    </row>
    <row r="657" ht="33" customHeight="1">
      <c r="M657" s="16"/>
    </row>
    <row r="658" ht="33" customHeight="1">
      <c r="M658" s="16"/>
    </row>
    <row r="659" ht="33" customHeight="1">
      <c r="M659" s="16"/>
    </row>
    <row r="660" ht="33" customHeight="1">
      <c r="M660" s="16"/>
    </row>
    <row r="661" ht="33" customHeight="1">
      <c r="M661" s="16"/>
    </row>
    <row r="662" ht="33" customHeight="1">
      <c r="M662" s="16"/>
    </row>
    <row r="663" ht="33" customHeight="1">
      <c r="M663" s="16"/>
    </row>
    <row r="664" ht="33" customHeight="1">
      <c r="M664" s="16"/>
    </row>
    <row r="665" ht="33" customHeight="1">
      <c r="M665" s="16"/>
    </row>
    <row r="666" ht="33" customHeight="1">
      <c r="M666" s="16"/>
    </row>
    <row r="667" ht="33" customHeight="1">
      <c r="M667" s="16"/>
    </row>
    <row r="668" ht="33" customHeight="1">
      <c r="M668" s="16"/>
    </row>
    <row r="669" ht="33" customHeight="1">
      <c r="M669" s="16"/>
    </row>
    <row r="670" ht="33" customHeight="1">
      <c r="M670" s="16"/>
    </row>
    <row r="671" ht="33" customHeight="1">
      <c r="M671" s="16"/>
    </row>
    <row r="672" ht="33" customHeight="1">
      <c r="M672" s="16"/>
    </row>
    <row r="673" ht="33" customHeight="1">
      <c r="M673" s="16"/>
    </row>
    <row r="674" ht="33" customHeight="1">
      <c r="M674" s="16"/>
    </row>
    <row r="675" ht="33" customHeight="1">
      <c r="M675" s="16"/>
    </row>
    <row r="676" ht="33" customHeight="1">
      <c r="M676" s="16"/>
    </row>
    <row r="677" ht="33" customHeight="1">
      <c r="M677" s="16"/>
    </row>
    <row r="678" ht="33" customHeight="1">
      <c r="M678" s="16"/>
    </row>
    <row r="679" ht="33" customHeight="1">
      <c r="M679" s="16"/>
    </row>
    <row r="680" ht="33" customHeight="1">
      <c r="M680" s="16"/>
    </row>
    <row r="681" ht="33" customHeight="1">
      <c r="M681" s="16"/>
    </row>
    <row r="682" ht="33" customHeight="1">
      <c r="M682" s="16"/>
    </row>
    <row r="683" ht="33" customHeight="1">
      <c r="M683" s="16"/>
    </row>
    <row r="684" ht="33" customHeight="1">
      <c r="M684" s="16"/>
    </row>
    <row r="685" ht="33" customHeight="1">
      <c r="M685" s="16"/>
    </row>
    <row r="686" ht="33" customHeight="1">
      <c r="M686" s="16"/>
    </row>
    <row r="687" ht="33" customHeight="1">
      <c r="M687" s="16"/>
    </row>
    <row r="688" ht="33" customHeight="1">
      <c r="M688" s="16"/>
    </row>
    <row r="689" ht="33" customHeight="1">
      <c r="M689" s="16"/>
    </row>
    <row r="690" ht="33" customHeight="1">
      <c r="M690" s="16"/>
    </row>
    <row r="691" ht="33" customHeight="1">
      <c r="M691" s="16"/>
    </row>
    <row r="692" ht="33" customHeight="1">
      <c r="M692" s="16"/>
    </row>
    <row r="693" ht="33" customHeight="1">
      <c r="M693" s="16"/>
    </row>
    <row r="694" ht="33" customHeight="1">
      <c r="M694" s="16"/>
    </row>
    <row r="695" ht="33" customHeight="1">
      <c r="M695" s="16"/>
    </row>
    <row r="696" ht="33" customHeight="1">
      <c r="M696" s="16"/>
    </row>
    <row r="697" ht="33" customHeight="1">
      <c r="M697" s="16"/>
    </row>
    <row r="698" ht="33" customHeight="1">
      <c r="M698" s="16"/>
    </row>
    <row r="699" ht="33" customHeight="1">
      <c r="M699" s="16"/>
    </row>
    <row r="700" ht="33" customHeight="1">
      <c r="M700" s="16"/>
    </row>
    <row r="701" ht="33" customHeight="1">
      <c r="M701" s="16"/>
    </row>
    <row r="702" ht="33" customHeight="1">
      <c r="M702" s="16"/>
    </row>
    <row r="703" ht="33" customHeight="1">
      <c r="M703" s="16"/>
    </row>
    <row r="704" ht="33" customHeight="1">
      <c r="M704" s="16"/>
    </row>
    <row r="705" ht="33" customHeight="1">
      <c r="M705" s="16"/>
    </row>
    <row r="706" ht="33" customHeight="1">
      <c r="M706" s="16"/>
    </row>
    <row r="707" ht="33" customHeight="1">
      <c r="M707" s="16"/>
    </row>
    <row r="708" ht="33" customHeight="1">
      <c r="M708" s="16"/>
    </row>
    <row r="709" ht="33" customHeight="1">
      <c r="M709" s="16"/>
    </row>
    <row r="710" ht="33" customHeight="1">
      <c r="M710" s="16"/>
    </row>
    <row r="711" ht="33" customHeight="1">
      <c r="M711" s="16"/>
    </row>
    <row r="712" ht="33" customHeight="1">
      <c r="M712" s="16"/>
    </row>
    <row r="713" ht="33" customHeight="1">
      <c r="M713" s="16"/>
    </row>
    <row r="714" ht="33" customHeight="1">
      <c r="M714" s="16"/>
    </row>
    <row r="715" ht="33" customHeight="1">
      <c r="M715" s="16"/>
    </row>
    <row r="716" ht="33" customHeight="1">
      <c r="M716" s="16"/>
    </row>
    <row r="717" ht="33" customHeight="1">
      <c r="M717" s="16"/>
    </row>
    <row r="718" ht="33" customHeight="1">
      <c r="M718" s="16"/>
    </row>
    <row r="719" ht="33" customHeight="1">
      <c r="M719" s="16"/>
    </row>
    <row r="720" ht="33" customHeight="1">
      <c r="M720" s="16"/>
    </row>
    <row r="721" ht="33" customHeight="1">
      <c r="M721" s="16"/>
    </row>
    <row r="722" ht="33" customHeight="1">
      <c r="M722" s="16"/>
    </row>
    <row r="723" ht="33" customHeight="1">
      <c r="M723" s="16"/>
    </row>
    <row r="724" ht="33" customHeight="1">
      <c r="M724" s="16"/>
    </row>
    <row r="725" ht="33" customHeight="1">
      <c r="M725" s="16"/>
    </row>
    <row r="726" ht="33" customHeight="1">
      <c r="M726" s="16"/>
    </row>
    <row r="727" ht="33" customHeight="1">
      <c r="M727" s="16"/>
    </row>
    <row r="728" ht="33" customHeight="1">
      <c r="M728" s="16"/>
    </row>
    <row r="729" ht="33" customHeight="1">
      <c r="M729" s="16"/>
    </row>
    <row r="730" ht="33" customHeight="1">
      <c r="M730" s="16"/>
    </row>
    <row r="731" ht="33" customHeight="1">
      <c r="M731" s="16"/>
    </row>
    <row r="732" ht="33" customHeight="1">
      <c r="M732" s="16"/>
    </row>
    <row r="733" ht="33" customHeight="1">
      <c r="M733" s="16"/>
    </row>
    <row r="734" ht="33" customHeight="1">
      <c r="M734" s="16"/>
    </row>
    <row r="735" ht="33" customHeight="1">
      <c r="M735" s="16"/>
    </row>
    <row r="736" ht="33" customHeight="1">
      <c r="M736" s="16"/>
    </row>
    <row r="737" ht="33" customHeight="1">
      <c r="M737" s="16"/>
    </row>
    <row r="738" ht="33" customHeight="1">
      <c r="M738" s="16"/>
    </row>
    <row r="739" ht="33" customHeight="1">
      <c r="M739" s="16"/>
    </row>
    <row r="740" ht="33" customHeight="1">
      <c r="M740" s="16"/>
    </row>
    <row r="741" ht="33" customHeight="1">
      <c r="M741" s="16"/>
    </row>
    <row r="742" ht="33" customHeight="1">
      <c r="M742" s="16"/>
    </row>
    <row r="743" ht="33" customHeight="1">
      <c r="M743" s="16"/>
    </row>
    <row r="744" ht="33" customHeight="1">
      <c r="M744" s="16"/>
    </row>
    <row r="745" ht="33" customHeight="1">
      <c r="M745" s="16"/>
    </row>
    <row r="746" ht="33" customHeight="1">
      <c r="M746" s="16"/>
    </row>
    <row r="747" ht="33" customHeight="1">
      <c r="M747" s="16"/>
    </row>
    <row r="748" ht="33" customHeight="1">
      <c r="M748" s="16"/>
    </row>
    <row r="749" ht="33" customHeight="1">
      <c r="M749" s="16"/>
    </row>
    <row r="750" ht="33" customHeight="1">
      <c r="M750" s="16"/>
    </row>
    <row r="751" ht="33" customHeight="1">
      <c r="M751" s="16"/>
    </row>
    <row r="752" ht="33" customHeight="1">
      <c r="M752" s="16"/>
    </row>
    <row r="753" ht="33" customHeight="1">
      <c r="M753" s="16"/>
    </row>
    <row r="754" ht="33" customHeight="1">
      <c r="M754" s="16"/>
    </row>
    <row r="755" ht="33" customHeight="1">
      <c r="M755" s="16"/>
    </row>
    <row r="756" ht="33" customHeight="1">
      <c r="M756" s="16"/>
    </row>
    <row r="757" ht="33" customHeight="1">
      <c r="M757" s="16"/>
    </row>
    <row r="758" ht="33" customHeight="1">
      <c r="M758" s="16"/>
    </row>
    <row r="759" ht="33" customHeight="1">
      <c r="M759" s="16"/>
    </row>
    <row r="760" ht="33" customHeight="1">
      <c r="M760" s="16"/>
    </row>
    <row r="761" ht="33" customHeight="1">
      <c r="M761" s="16"/>
    </row>
    <row r="762" ht="33" customHeight="1">
      <c r="M762" s="16"/>
    </row>
    <row r="763" ht="33" customHeight="1">
      <c r="M763" s="16"/>
    </row>
    <row r="764" ht="33" customHeight="1">
      <c r="M764" s="16"/>
    </row>
    <row r="765" ht="33" customHeight="1">
      <c r="M765" s="16"/>
    </row>
    <row r="766" ht="33" customHeight="1">
      <c r="M766" s="16"/>
    </row>
    <row r="767" ht="33" customHeight="1">
      <c r="M767" s="16"/>
    </row>
    <row r="768" ht="33" customHeight="1">
      <c r="M768" s="16"/>
    </row>
    <row r="769" ht="33" customHeight="1">
      <c r="M769" s="16"/>
    </row>
    <row r="770" ht="33" customHeight="1">
      <c r="M770" s="16"/>
    </row>
    <row r="771" ht="33" customHeight="1">
      <c r="M771" s="16"/>
    </row>
    <row r="772" ht="33" customHeight="1">
      <c r="M772" s="16"/>
    </row>
    <row r="773" ht="33" customHeight="1">
      <c r="M773" s="16"/>
    </row>
    <row r="774" ht="33" customHeight="1">
      <c r="M774" s="16"/>
    </row>
    <row r="775" ht="33" customHeight="1">
      <c r="M775" s="16"/>
    </row>
    <row r="776" ht="33" customHeight="1">
      <c r="M776" s="16"/>
    </row>
    <row r="777" ht="33" customHeight="1">
      <c r="M777" s="16"/>
    </row>
    <row r="778" ht="33" customHeight="1">
      <c r="M778" s="16"/>
    </row>
    <row r="779" ht="33" customHeight="1">
      <c r="M779" s="16"/>
    </row>
    <row r="780" ht="33" customHeight="1">
      <c r="M780" s="16"/>
    </row>
    <row r="781" ht="33" customHeight="1">
      <c r="M781" s="16"/>
    </row>
    <row r="782" ht="33" customHeight="1">
      <c r="M782" s="16"/>
    </row>
    <row r="783" ht="33" customHeight="1">
      <c r="M783" s="16"/>
    </row>
    <row r="784" ht="33" customHeight="1">
      <c r="M784" s="16"/>
    </row>
    <row r="785" ht="33" customHeight="1">
      <c r="M785" s="16"/>
    </row>
    <row r="786" ht="33" customHeight="1">
      <c r="M786" s="16"/>
    </row>
    <row r="787" ht="33" customHeight="1">
      <c r="M787" s="16"/>
    </row>
    <row r="788" ht="33" customHeight="1">
      <c r="M788" s="16"/>
    </row>
    <row r="789" ht="33" customHeight="1">
      <c r="M789" s="16"/>
    </row>
    <row r="790" ht="33" customHeight="1">
      <c r="M790" s="16"/>
    </row>
    <row r="791" ht="33" customHeight="1">
      <c r="M791" s="16"/>
    </row>
    <row r="792" ht="33" customHeight="1">
      <c r="M792" s="16"/>
    </row>
    <row r="793" ht="33" customHeight="1">
      <c r="M793" s="16"/>
    </row>
    <row r="794" ht="33" customHeight="1">
      <c r="M794" s="16"/>
    </row>
    <row r="795" ht="33" customHeight="1">
      <c r="M795" s="16"/>
    </row>
    <row r="796" ht="33" customHeight="1">
      <c r="M796" s="16"/>
    </row>
    <row r="797" ht="33" customHeight="1">
      <c r="M797" s="16"/>
    </row>
    <row r="798" ht="33" customHeight="1">
      <c r="M798" s="16"/>
    </row>
    <row r="799" ht="33" customHeight="1">
      <c r="M799" s="16"/>
    </row>
    <row r="800" ht="33" customHeight="1">
      <c r="M800" s="16"/>
    </row>
    <row r="801" ht="33" customHeight="1">
      <c r="M801" s="16"/>
    </row>
    <row r="802" ht="33" customHeight="1">
      <c r="M802" s="16"/>
    </row>
    <row r="803" ht="33" customHeight="1">
      <c r="M803" s="16"/>
    </row>
    <row r="804" ht="33" customHeight="1">
      <c r="M804" s="16"/>
    </row>
    <row r="805" ht="33" customHeight="1">
      <c r="M805" s="16"/>
    </row>
    <row r="806" ht="33" customHeight="1">
      <c r="M806" s="16"/>
    </row>
    <row r="807" ht="33" customHeight="1">
      <c r="M807" s="16"/>
    </row>
    <row r="808" ht="33" customHeight="1">
      <c r="M808" s="16"/>
    </row>
    <row r="809" ht="33" customHeight="1">
      <c r="M809" s="16"/>
    </row>
    <row r="810" ht="33" customHeight="1">
      <c r="M810" s="16"/>
    </row>
    <row r="811" ht="33" customHeight="1">
      <c r="M811" s="16"/>
    </row>
    <row r="812" ht="33" customHeight="1">
      <c r="M812" s="16"/>
    </row>
    <row r="813" ht="33" customHeight="1">
      <c r="M813" s="16"/>
    </row>
    <row r="814" ht="33" customHeight="1">
      <c r="M814" s="16"/>
    </row>
    <row r="815" ht="33" customHeight="1">
      <c r="M815" s="16"/>
    </row>
    <row r="816" ht="33" customHeight="1">
      <c r="M816" s="16"/>
    </row>
    <row r="817" ht="33" customHeight="1">
      <c r="M817" s="16"/>
    </row>
    <row r="818" ht="33" customHeight="1">
      <c r="M818" s="16"/>
    </row>
    <row r="819" ht="33" customHeight="1">
      <c r="M819" s="16"/>
    </row>
    <row r="820" ht="33" customHeight="1">
      <c r="M820" s="16"/>
    </row>
    <row r="821" ht="33" customHeight="1">
      <c r="M821" s="16"/>
    </row>
    <row r="822" ht="33" customHeight="1">
      <c r="M822" s="16"/>
    </row>
    <row r="823" ht="33" customHeight="1">
      <c r="M823" s="16"/>
    </row>
    <row r="824" ht="33" customHeight="1">
      <c r="M824" s="16"/>
    </row>
    <row r="825" ht="33" customHeight="1">
      <c r="M825" s="16"/>
    </row>
    <row r="826" ht="33" customHeight="1">
      <c r="M826" s="16"/>
    </row>
    <row r="827" ht="33" customHeight="1">
      <c r="M827" s="16"/>
    </row>
    <row r="828" ht="33" customHeight="1">
      <c r="M828" s="16"/>
    </row>
    <row r="829" ht="33" customHeight="1">
      <c r="M829" s="16"/>
    </row>
    <row r="830" ht="33" customHeight="1">
      <c r="M830" s="16"/>
    </row>
    <row r="831" ht="33" customHeight="1">
      <c r="M831" s="16"/>
    </row>
    <row r="832" ht="33" customHeight="1">
      <c r="M832" s="16"/>
    </row>
    <row r="833" ht="33" customHeight="1">
      <c r="M833" s="16"/>
    </row>
    <row r="834" ht="33" customHeight="1">
      <c r="M834" s="16"/>
    </row>
    <row r="835" ht="33" customHeight="1">
      <c r="M835" s="16"/>
    </row>
    <row r="836" ht="33" customHeight="1">
      <c r="M836" s="16"/>
    </row>
    <row r="837" ht="33" customHeight="1">
      <c r="M837" s="16"/>
    </row>
    <row r="838" ht="33" customHeight="1">
      <c r="M838" s="16"/>
    </row>
    <row r="839" ht="33" customHeight="1">
      <c r="M839" s="16"/>
    </row>
    <row r="840" ht="33" customHeight="1">
      <c r="M840" s="16"/>
    </row>
    <row r="841" ht="33" customHeight="1">
      <c r="M841" s="16"/>
    </row>
    <row r="842" ht="33" customHeight="1">
      <c r="M842" s="16"/>
    </row>
    <row r="843" ht="33" customHeight="1">
      <c r="M843" s="16"/>
    </row>
    <row r="844" ht="33" customHeight="1">
      <c r="M844" s="16"/>
    </row>
    <row r="845" ht="33" customHeight="1">
      <c r="M845" s="16"/>
    </row>
    <row r="846" ht="33" customHeight="1">
      <c r="M846" s="16"/>
    </row>
    <row r="847" ht="33" customHeight="1">
      <c r="M847" s="16"/>
    </row>
    <row r="848" ht="33" customHeight="1">
      <c r="M848" s="16"/>
    </row>
    <row r="849" ht="33" customHeight="1">
      <c r="M849" s="16"/>
    </row>
    <row r="850" ht="33" customHeight="1">
      <c r="M850" s="16"/>
    </row>
    <row r="851" ht="33" customHeight="1">
      <c r="M851" s="16"/>
    </row>
    <row r="852" ht="33" customHeight="1">
      <c r="M852" s="16"/>
    </row>
    <row r="853" ht="33" customHeight="1">
      <c r="M853" s="16"/>
    </row>
    <row r="854" ht="33" customHeight="1">
      <c r="M854" s="16"/>
    </row>
    <row r="855" ht="33" customHeight="1">
      <c r="M855" s="16"/>
    </row>
    <row r="856" ht="33" customHeight="1">
      <c r="M856" s="16"/>
    </row>
    <row r="857" ht="33" customHeight="1">
      <c r="M857" s="16"/>
    </row>
    <row r="858" ht="33" customHeight="1">
      <c r="M858" s="16"/>
    </row>
    <row r="859" ht="33" customHeight="1">
      <c r="M859" s="16"/>
    </row>
    <row r="860" ht="33" customHeight="1">
      <c r="M860" s="16"/>
    </row>
    <row r="861" ht="33" customHeight="1">
      <c r="M861" s="16"/>
    </row>
    <row r="862" ht="33" customHeight="1">
      <c r="M862" s="16"/>
    </row>
    <row r="863" ht="33" customHeight="1">
      <c r="M863" s="16"/>
    </row>
    <row r="864" ht="33" customHeight="1">
      <c r="M864" s="16"/>
    </row>
    <row r="865" ht="33" customHeight="1">
      <c r="M865" s="16"/>
    </row>
    <row r="866" ht="33" customHeight="1">
      <c r="M866" s="16"/>
    </row>
    <row r="867" ht="33" customHeight="1">
      <c r="M867" s="16"/>
    </row>
    <row r="868" ht="33" customHeight="1">
      <c r="M868" s="16"/>
    </row>
    <row r="869" ht="33" customHeight="1">
      <c r="M869" s="16"/>
    </row>
    <row r="870" ht="33" customHeight="1">
      <c r="M870" s="16"/>
    </row>
    <row r="871" ht="33" customHeight="1">
      <c r="M871" s="16"/>
    </row>
    <row r="872" ht="33" customHeight="1">
      <c r="M872" s="16"/>
    </row>
    <row r="873" ht="33" customHeight="1">
      <c r="M873" s="16"/>
    </row>
    <row r="874" ht="33" customHeight="1">
      <c r="M874" s="16"/>
    </row>
    <row r="875" ht="33" customHeight="1">
      <c r="M875" s="16"/>
    </row>
    <row r="876" ht="33" customHeight="1">
      <c r="M876" s="16"/>
    </row>
    <row r="877" ht="33" customHeight="1">
      <c r="M877" s="16"/>
    </row>
    <row r="878" ht="33" customHeight="1">
      <c r="M878" s="16"/>
    </row>
    <row r="879" ht="33" customHeight="1">
      <c r="M879" s="16"/>
    </row>
    <row r="880" ht="33" customHeight="1">
      <c r="M880" s="16"/>
    </row>
    <row r="881" ht="33" customHeight="1">
      <c r="M881" s="16"/>
    </row>
    <row r="882" ht="33" customHeight="1">
      <c r="M882" s="16"/>
    </row>
    <row r="883" ht="33" customHeight="1">
      <c r="M883" s="16"/>
    </row>
    <row r="884" ht="33" customHeight="1">
      <c r="M884" s="16"/>
    </row>
    <row r="885" ht="33" customHeight="1">
      <c r="M885" s="16"/>
    </row>
    <row r="886" ht="33" customHeight="1">
      <c r="M886" s="16"/>
    </row>
    <row r="887" ht="33" customHeight="1">
      <c r="M887" s="16"/>
    </row>
    <row r="888" ht="33" customHeight="1">
      <c r="M888" s="16"/>
    </row>
    <row r="889" ht="33" customHeight="1">
      <c r="M889" s="16"/>
    </row>
    <row r="890" ht="33" customHeight="1">
      <c r="M890" s="16"/>
    </row>
    <row r="891" ht="33" customHeight="1">
      <c r="M891" s="16"/>
    </row>
    <row r="892" ht="33" customHeight="1">
      <c r="M892" s="16"/>
    </row>
    <row r="893" ht="33" customHeight="1">
      <c r="M893" s="16"/>
    </row>
    <row r="894" ht="33" customHeight="1">
      <c r="M894" s="16"/>
    </row>
    <row r="895" ht="33" customHeight="1">
      <c r="M895" s="16"/>
    </row>
    <row r="896" ht="33" customHeight="1">
      <c r="M896" s="16"/>
    </row>
    <row r="897" ht="33" customHeight="1">
      <c r="M897" s="16"/>
    </row>
    <row r="898" ht="33" customHeight="1">
      <c r="M898" s="16"/>
    </row>
    <row r="899" ht="33" customHeight="1">
      <c r="M899" s="16"/>
    </row>
    <row r="900" ht="33" customHeight="1">
      <c r="M900" s="16"/>
    </row>
    <row r="901" ht="33" customHeight="1">
      <c r="M901" s="16"/>
    </row>
    <row r="902" ht="33" customHeight="1">
      <c r="M902" s="16"/>
    </row>
    <row r="903" ht="33" customHeight="1">
      <c r="M903" s="16"/>
    </row>
    <row r="904" ht="33" customHeight="1">
      <c r="M904" s="16"/>
    </row>
    <row r="905" ht="33" customHeight="1">
      <c r="M905" s="16"/>
    </row>
    <row r="906" ht="33" customHeight="1">
      <c r="M906" s="16"/>
    </row>
    <row r="907" ht="33" customHeight="1">
      <c r="M907" s="16"/>
    </row>
    <row r="908" ht="33" customHeight="1">
      <c r="M908" s="16"/>
    </row>
    <row r="909" ht="33" customHeight="1">
      <c r="M909" s="16"/>
    </row>
    <row r="910" ht="33" customHeight="1">
      <c r="M910" s="16"/>
    </row>
    <row r="911" ht="33" customHeight="1">
      <c r="M911" s="16"/>
    </row>
    <row r="912" ht="33" customHeight="1">
      <c r="M912" s="16"/>
    </row>
    <row r="913" ht="33" customHeight="1">
      <c r="M913" s="16"/>
    </row>
    <row r="914" ht="33" customHeight="1">
      <c r="M914" s="16"/>
    </row>
    <row r="915" ht="33" customHeight="1">
      <c r="M915" s="16"/>
    </row>
    <row r="916" ht="33" customHeight="1">
      <c r="M916" s="16"/>
    </row>
    <row r="917" ht="33" customHeight="1">
      <c r="M917" s="16"/>
    </row>
    <row r="918" ht="33" customHeight="1">
      <c r="M918" s="16"/>
    </row>
    <row r="919" ht="33" customHeight="1">
      <c r="M919" s="16"/>
    </row>
    <row r="920" ht="33" customHeight="1">
      <c r="M920" s="16"/>
    </row>
    <row r="921" ht="33" customHeight="1">
      <c r="M921" s="16"/>
    </row>
    <row r="922" ht="33" customHeight="1">
      <c r="M922" s="16"/>
    </row>
    <row r="923" ht="33" customHeight="1">
      <c r="M923" s="16"/>
    </row>
    <row r="924" ht="33" customHeight="1">
      <c r="M924" s="16"/>
    </row>
    <row r="925" ht="33" customHeight="1">
      <c r="M925" s="16"/>
    </row>
    <row r="926" ht="33" customHeight="1">
      <c r="M926" s="16"/>
    </row>
    <row r="927" ht="33" customHeight="1">
      <c r="M927" s="16"/>
    </row>
    <row r="928" ht="33" customHeight="1">
      <c r="M928" s="16"/>
    </row>
    <row r="929" ht="33" customHeight="1">
      <c r="M929" s="16"/>
    </row>
    <row r="930" ht="33" customHeight="1">
      <c r="M930" s="16"/>
    </row>
    <row r="931" ht="33" customHeight="1">
      <c r="M931" s="16"/>
    </row>
    <row r="932" ht="33" customHeight="1">
      <c r="M932" s="16"/>
    </row>
    <row r="933" ht="33" customHeight="1">
      <c r="M933" s="16"/>
    </row>
    <row r="934" ht="33" customHeight="1">
      <c r="M934" s="16"/>
    </row>
    <row r="935" ht="33" customHeight="1">
      <c r="M935" s="16"/>
    </row>
    <row r="936" ht="33" customHeight="1">
      <c r="M936" s="16"/>
    </row>
    <row r="937" ht="33" customHeight="1">
      <c r="M937" s="16"/>
    </row>
    <row r="938" ht="33" customHeight="1">
      <c r="M938" s="16"/>
    </row>
    <row r="939" ht="33" customHeight="1">
      <c r="M939" s="16"/>
    </row>
    <row r="940" ht="33" customHeight="1">
      <c r="M940" s="16"/>
    </row>
    <row r="941" ht="33" customHeight="1">
      <c r="M941" s="16"/>
    </row>
    <row r="942" ht="33" customHeight="1">
      <c r="M942" s="16"/>
    </row>
    <row r="943" ht="33" customHeight="1">
      <c r="M943" s="16"/>
    </row>
    <row r="944" ht="33" customHeight="1">
      <c r="M944" s="16"/>
    </row>
    <row r="945" ht="33" customHeight="1">
      <c r="M945" s="16"/>
    </row>
    <row r="946" ht="33" customHeight="1">
      <c r="M946" s="16"/>
    </row>
    <row r="947" ht="33" customHeight="1">
      <c r="M947" s="16"/>
    </row>
    <row r="948" ht="33" customHeight="1">
      <c r="M948" s="16"/>
    </row>
    <row r="949" ht="33" customHeight="1">
      <c r="M949" s="16"/>
    </row>
    <row r="950" ht="33" customHeight="1">
      <c r="M950" s="16"/>
    </row>
    <row r="951" ht="33" customHeight="1">
      <c r="M951" s="16"/>
    </row>
    <row r="952" ht="33" customHeight="1">
      <c r="M952" s="16"/>
    </row>
    <row r="953" ht="33" customHeight="1">
      <c r="M953" s="16"/>
    </row>
    <row r="954" ht="33" customHeight="1">
      <c r="M954" s="16"/>
    </row>
    <row r="955" ht="33" customHeight="1">
      <c r="M955" s="16"/>
    </row>
    <row r="956" ht="33" customHeight="1">
      <c r="M956" s="16"/>
    </row>
    <row r="957" ht="33" customHeight="1">
      <c r="M957" s="16"/>
    </row>
    <row r="958" ht="33" customHeight="1">
      <c r="M958" s="16"/>
    </row>
    <row r="959" ht="33" customHeight="1">
      <c r="M959" s="16"/>
    </row>
    <row r="960" ht="33" customHeight="1">
      <c r="M960" s="16"/>
    </row>
    <row r="961" ht="33" customHeight="1">
      <c r="M961" s="16"/>
    </row>
    <row r="962" ht="33" customHeight="1">
      <c r="M962" s="16"/>
    </row>
    <row r="963" ht="33" customHeight="1">
      <c r="M963" s="16"/>
    </row>
    <row r="964" ht="33" customHeight="1">
      <c r="M964" s="16"/>
    </row>
    <row r="965" ht="33" customHeight="1">
      <c r="M965" s="16"/>
    </row>
    <row r="966" ht="33" customHeight="1">
      <c r="M966" s="16"/>
    </row>
    <row r="967" ht="33" customHeight="1">
      <c r="M967" s="16"/>
    </row>
    <row r="968" ht="33" customHeight="1">
      <c r="M968" s="16"/>
    </row>
    <row r="969" ht="33" customHeight="1">
      <c r="M969" s="16"/>
    </row>
    <row r="970" ht="33" customHeight="1">
      <c r="M970" s="16"/>
    </row>
    <row r="971" ht="33" customHeight="1">
      <c r="M971" s="16"/>
    </row>
    <row r="972" ht="33" customHeight="1">
      <c r="M972" s="16"/>
    </row>
    <row r="973" ht="33" customHeight="1">
      <c r="M973" s="16"/>
    </row>
    <row r="974" ht="33" customHeight="1">
      <c r="M974" s="16"/>
    </row>
    <row r="975" ht="33" customHeight="1">
      <c r="M975" s="16"/>
    </row>
    <row r="976" ht="33" customHeight="1">
      <c r="M976" s="16"/>
    </row>
    <row r="977" ht="33" customHeight="1">
      <c r="M977" s="16"/>
    </row>
    <row r="978" ht="33" customHeight="1">
      <c r="M978" s="16"/>
    </row>
    <row r="979" ht="33" customHeight="1">
      <c r="M979" s="16"/>
    </row>
    <row r="980" ht="33" customHeight="1">
      <c r="M980" s="16"/>
    </row>
    <row r="981" ht="33" customHeight="1">
      <c r="M981" s="16"/>
    </row>
    <row r="982" ht="33" customHeight="1">
      <c r="M982" s="16"/>
    </row>
    <row r="983" ht="33" customHeight="1">
      <c r="M983" s="16"/>
    </row>
    <row r="984" ht="33" customHeight="1">
      <c r="M984" s="16"/>
    </row>
    <row r="985" ht="33" customHeight="1">
      <c r="M985" s="16"/>
    </row>
    <row r="986" ht="33" customHeight="1">
      <c r="M986" s="16"/>
    </row>
    <row r="987" ht="33" customHeight="1">
      <c r="M987" s="16"/>
    </row>
    <row r="988" ht="33" customHeight="1">
      <c r="M988" s="16"/>
    </row>
    <row r="989" ht="33" customHeight="1">
      <c r="M989" s="16"/>
    </row>
    <row r="990" ht="33" customHeight="1">
      <c r="M990" s="16"/>
    </row>
    <row r="991" ht="33" customHeight="1">
      <c r="M991" s="16"/>
    </row>
    <row r="992" ht="33" customHeight="1">
      <c r="M992" s="16"/>
    </row>
    <row r="993" ht="33" customHeight="1">
      <c r="M993" s="16"/>
    </row>
    <row r="994" ht="33" customHeight="1">
      <c r="M994" s="16"/>
    </row>
    <row r="995" ht="33" customHeight="1">
      <c r="M995" s="16"/>
    </row>
    <row r="996" ht="33" customHeight="1">
      <c r="M996" s="16"/>
    </row>
    <row r="997" ht="33" customHeight="1">
      <c r="M997" s="16"/>
    </row>
    <row r="998" ht="33" customHeight="1">
      <c r="M998" s="16"/>
    </row>
    <row r="999" ht="33" customHeight="1">
      <c r="M999" s="16"/>
    </row>
    <row r="1000" ht="33" customHeight="1">
      <c r="M1000" s="16"/>
    </row>
    <row r="1001" ht="33" customHeight="1">
      <c r="M1001" s="16"/>
    </row>
    <row r="1002" ht="33" customHeight="1">
      <c r="M1002" s="16"/>
    </row>
    <row r="1003" ht="33" customHeight="1">
      <c r="M1003" s="16"/>
    </row>
    <row r="1004" ht="33" customHeight="1">
      <c r="M1004" s="16"/>
    </row>
    <row r="1005" ht="33" customHeight="1">
      <c r="M1005" s="16"/>
    </row>
    <row r="1006" ht="33" customHeight="1">
      <c r="M1006" s="16"/>
    </row>
    <row r="1007" ht="33" customHeight="1">
      <c r="M1007" s="16"/>
    </row>
    <row r="1008" ht="33" customHeight="1">
      <c r="M1008" s="16"/>
    </row>
    <row r="1009" ht="33" customHeight="1">
      <c r="M1009" s="16"/>
    </row>
    <row r="1010" ht="33" customHeight="1">
      <c r="M1010" s="16"/>
    </row>
    <row r="1011" ht="33" customHeight="1">
      <c r="M1011" s="16"/>
    </row>
    <row r="1012" ht="33" customHeight="1">
      <c r="M1012" s="16"/>
    </row>
    <row r="1013" ht="33" customHeight="1">
      <c r="M1013" s="16"/>
    </row>
    <row r="1014" ht="33" customHeight="1">
      <c r="M1014" s="16"/>
    </row>
    <row r="1015" ht="33" customHeight="1">
      <c r="M1015" s="16"/>
    </row>
    <row r="1016" ht="33" customHeight="1">
      <c r="M1016" s="16"/>
    </row>
    <row r="1017" ht="33" customHeight="1">
      <c r="M1017" s="16"/>
    </row>
    <row r="1018" ht="33" customHeight="1">
      <c r="M1018" s="16"/>
    </row>
    <row r="1019" ht="33" customHeight="1">
      <c r="M1019" s="16"/>
    </row>
    <row r="1020" ht="33" customHeight="1">
      <c r="M1020" s="16"/>
    </row>
    <row r="1021" ht="33" customHeight="1">
      <c r="M1021" s="16"/>
    </row>
    <row r="1022" ht="33" customHeight="1">
      <c r="M1022" s="16"/>
    </row>
    <row r="1023" ht="33" customHeight="1">
      <c r="M1023" s="16"/>
    </row>
    <row r="1024" ht="33" customHeight="1">
      <c r="M1024" s="16"/>
    </row>
    <row r="1025" ht="33" customHeight="1">
      <c r="M1025" s="16"/>
    </row>
    <row r="1026" ht="33" customHeight="1">
      <c r="M1026" s="16"/>
    </row>
    <row r="1027" ht="33" customHeight="1">
      <c r="M1027" s="16"/>
    </row>
    <row r="1028" ht="33" customHeight="1">
      <c r="M1028" s="16"/>
    </row>
    <row r="1029" ht="33" customHeight="1">
      <c r="M1029" s="16"/>
    </row>
    <row r="1030" ht="33" customHeight="1">
      <c r="M1030" s="16"/>
    </row>
    <row r="1031" ht="33" customHeight="1">
      <c r="M1031" s="16"/>
    </row>
    <row r="1032" ht="33" customHeight="1">
      <c r="M1032" s="16"/>
    </row>
    <row r="1033" ht="33" customHeight="1">
      <c r="M1033" s="16"/>
    </row>
    <row r="1034" ht="33" customHeight="1">
      <c r="M1034" s="16"/>
    </row>
    <row r="1035" ht="33" customHeight="1">
      <c r="M1035" s="16"/>
    </row>
    <row r="1036" ht="33" customHeight="1">
      <c r="M1036" s="16"/>
    </row>
    <row r="1037" ht="33" customHeight="1">
      <c r="M1037" s="16"/>
    </row>
    <row r="1038" ht="33" customHeight="1">
      <c r="M1038" s="16"/>
    </row>
    <row r="1039" ht="33" customHeight="1">
      <c r="M1039" s="16"/>
    </row>
    <row r="1040" ht="33" customHeight="1">
      <c r="M1040" s="16"/>
    </row>
    <row r="1041" ht="33" customHeight="1">
      <c r="M1041" s="16"/>
    </row>
    <row r="1042" ht="33" customHeight="1">
      <c r="M1042" s="16"/>
    </row>
    <row r="1043" ht="33" customHeight="1">
      <c r="M1043" s="16"/>
    </row>
    <row r="1044" ht="33" customHeight="1">
      <c r="M1044" s="16"/>
    </row>
    <row r="1045" ht="33" customHeight="1">
      <c r="M1045" s="16"/>
    </row>
    <row r="1046" ht="33" customHeight="1">
      <c r="M1046" s="16"/>
    </row>
    <row r="1047" ht="33" customHeight="1">
      <c r="M1047" s="16"/>
    </row>
    <row r="1048" ht="33" customHeight="1">
      <c r="M1048" s="16"/>
    </row>
    <row r="1049" ht="33" customHeight="1">
      <c r="M1049" s="16"/>
    </row>
    <row r="1050" ht="33" customHeight="1">
      <c r="M1050" s="16"/>
    </row>
    <row r="1051" ht="33" customHeight="1">
      <c r="M1051" s="16"/>
    </row>
    <row r="1052" ht="33" customHeight="1">
      <c r="M1052" s="16"/>
    </row>
    <row r="1053" ht="33" customHeight="1">
      <c r="M1053" s="16"/>
    </row>
    <row r="1054" ht="33" customHeight="1">
      <c r="M1054" s="16"/>
    </row>
    <row r="1055" ht="33" customHeight="1">
      <c r="M1055" s="16"/>
    </row>
    <row r="1056" ht="33" customHeight="1">
      <c r="M1056" s="16"/>
    </row>
    <row r="1057" ht="33" customHeight="1">
      <c r="M1057" s="16"/>
    </row>
    <row r="1058" ht="33" customHeight="1">
      <c r="M1058" s="16"/>
    </row>
    <row r="1059" ht="33" customHeight="1">
      <c r="M1059" s="16"/>
    </row>
    <row r="1060" ht="33" customHeight="1">
      <c r="M1060" s="16"/>
    </row>
    <row r="1061" ht="33" customHeight="1">
      <c r="M1061" s="16"/>
    </row>
    <row r="1062" ht="33" customHeight="1">
      <c r="M1062" s="16"/>
    </row>
    <row r="1063" ht="33" customHeight="1">
      <c r="M1063" s="16"/>
    </row>
    <row r="1064" ht="33" customHeight="1">
      <c r="M1064" s="16"/>
    </row>
    <row r="1065" ht="33" customHeight="1">
      <c r="M1065" s="16"/>
    </row>
    <row r="1066" ht="33" customHeight="1">
      <c r="M1066" s="16"/>
    </row>
    <row r="1067" ht="33" customHeight="1">
      <c r="M1067" s="16"/>
    </row>
    <row r="1068" ht="33" customHeight="1">
      <c r="M1068" s="16"/>
    </row>
    <row r="1069" ht="33" customHeight="1">
      <c r="M1069" s="16"/>
    </row>
    <row r="1070" ht="33" customHeight="1">
      <c r="M1070" s="16"/>
    </row>
    <row r="1071" ht="33" customHeight="1">
      <c r="M1071" s="16"/>
    </row>
    <row r="1072" ht="33" customHeight="1">
      <c r="M1072" s="16"/>
    </row>
    <row r="1073" ht="33" customHeight="1">
      <c r="M1073" s="16"/>
    </row>
    <row r="1074" ht="33" customHeight="1">
      <c r="M1074" s="16"/>
    </row>
    <row r="1075" ht="33" customHeight="1">
      <c r="M1075" s="16"/>
    </row>
    <row r="1076" ht="33" customHeight="1">
      <c r="M1076" s="16"/>
    </row>
    <row r="1077" ht="33" customHeight="1">
      <c r="M1077" s="16"/>
    </row>
    <row r="1078" ht="33" customHeight="1">
      <c r="M1078" s="16"/>
    </row>
    <row r="1079" ht="33" customHeight="1">
      <c r="M1079" s="16"/>
    </row>
    <row r="1080" ht="33" customHeight="1">
      <c r="M1080" s="16"/>
    </row>
    <row r="1081" ht="33" customHeight="1">
      <c r="M1081" s="16"/>
    </row>
    <row r="1082" ht="33" customHeight="1">
      <c r="M1082" s="16"/>
    </row>
    <row r="1083" ht="33" customHeight="1">
      <c r="M1083" s="16"/>
    </row>
    <row r="1084" ht="33" customHeight="1">
      <c r="M1084" s="16"/>
    </row>
    <row r="1085" ht="33" customHeight="1">
      <c r="M1085" s="16"/>
    </row>
    <row r="1086" ht="33" customHeight="1">
      <c r="M1086" s="16"/>
    </row>
    <row r="1087" ht="33" customHeight="1">
      <c r="M1087" s="16"/>
    </row>
    <row r="1088" ht="33" customHeight="1">
      <c r="M1088" s="16"/>
    </row>
    <row r="1089" ht="33" customHeight="1">
      <c r="M1089" s="16"/>
    </row>
    <row r="1090" ht="33" customHeight="1">
      <c r="M1090" s="16"/>
    </row>
    <row r="1091" ht="33" customHeight="1">
      <c r="M1091" s="16"/>
    </row>
    <row r="1092" ht="33" customHeight="1">
      <c r="M1092" s="16"/>
    </row>
    <row r="1093" ht="33" customHeight="1">
      <c r="M1093" s="16"/>
    </row>
    <row r="1094" ht="33" customHeight="1">
      <c r="M1094" s="16"/>
    </row>
    <row r="1095" ht="33" customHeight="1">
      <c r="M1095" s="16"/>
    </row>
    <row r="1096" ht="33" customHeight="1">
      <c r="M1096" s="16"/>
    </row>
    <row r="1097" ht="33" customHeight="1">
      <c r="M1097" s="16"/>
    </row>
    <row r="1098" ht="33" customHeight="1">
      <c r="M1098" s="16"/>
    </row>
    <row r="1099" ht="33" customHeight="1">
      <c r="M1099" s="16"/>
    </row>
    <row r="1100" ht="33" customHeight="1">
      <c r="M1100" s="16"/>
    </row>
    <row r="1101" ht="33" customHeight="1">
      <c r="M1101" s="16"/>
    </row>
    <row r="1102" ht="33" customHeight="1">
      <c r="M1102" s="16"/>
    </row>
    <row r="1103" ht="33" customHeight="1">
      <c r="M1103" s="16"/>
    </row>
    <row r="1104" ht="33" customHeight="1">
      <c r="M1104" s="16"/>
    </row>
    <row r="1105" ht="33" customHeight="1">
      <c r="M1105" s="16"/>
    </row>
    <row r="1106" ht="33" customHeight="1">
      <c r="M1106" s="16"/>
    </row>
    <row r="1107" ht="33" customHeight="1">
      <c r="M1107" s="16"/>
    </row>
    <row r="1108" ht="33" customHeight="1">
      <c r="M1108" s="16"/>
    </row>
    <row r="1109" ht="33" customHeight="1">
      <c r="M1109" s="16"/>
    </row>
    <row r="1110" ht="33" customHeight="1">
      <c r="M1110" s="16"/>
    </row>
    <row r="1111" ht="33" customHeight="1">
      <c r="M1111" s="16"/>
    </row>
    <row r="1112" ht="33" customHeight="1">
      <c r="M1112" s="16"/>
    </row>
    <row r="1113" ht="33" customHeight="1">
      <c r="M1113" s="16"/>
    </row>
    <row r="1114" ht="33" customHeight="1">
      <c r="M1114" s="16"/>
    </row>
    <row r="1115" ht="33" customHeight="1">
      <c r="M1115" s="16"/>
    </row>
    <row r="1116" ht="33" customHeight="1">
      <c r="M1116" s="16"/>
    </row>
    <row r="1117" ht="33" customHeight="1">
      <c r="M1117" s="16"/>
    </row>
    <row r="1118" ht="33" customHeight="1">
      <c r="M1118" s="16"/>
    </row>
    <row r="1119" ht="33" customHeight="1">
      <c r="M1119" s="16"/>
    </row>
    <row r="1120" ht="33" customHeight="1">
      <c r="M1120" s="16"/>
    </row>
    <row r="1121" ht="33" customHeight="1">
      <c r="M1121" s="16"/>
    </row>
    <row r="1122" ht="33" customHeight="1">
      <c r="M1122" s="16"/>
    </row>
    <row r="1123" ht="33" customHeight="1">
      <c r="M1123" s="16"/>
    </row>
    <row r="1124" ht="33" customHeight="1">
      <c r="M1124" s="16"/>
    </row>
    <row r="1125" ht="33" customHeight="1">
      <c r="M1125" s="16"/>
    </row>
    <row r="1126" ht="33" customHeight="1">
      <c r="M1126" s="16"/>
    </row>
    <row r="1127" ht="33" customHeight="1">
      <c r="M1127" s="16"/>
    </row>
    <row r="1128" ht="33" customHeight="1">
      <c r="M1128" s="16"/>
    </row>
    <row r="1129" ht="33" customHeight="1">
      <c r="M1129" s="16"/>
    </row>
    <row r="1130" ht="33" customHeight="1">
      <c r="M1130" s="16"/>
    </row>
    <row r="1131" ht="33" customHeight="1">
      <c r="M1131" s="16"/>
    </row>
    <row r="1132" ht="33" customHeight="1">
      <c r="M1132" s="16"/>
    </row>
    <row r="1133" ht="33" customHeight="1">
      <c r="M1133" s="16"/>
    </row>
    <row r="1134" ht="33" customHeight="1">
      <c r="M1134" s="16"/>
    </row>
    <row r="1135" ht="33" customHeight="1">
      <c r="M1135" s="16"/>
    </row>
    <row r="1136" ht="33" customHeight="1">
      <c r="M1136" s="16"/>
    </row>
    <row r="1137" ht="33" customHeight="1">
      <c r="M1137" s="16"/>
    </row>
    <row r="1138" ht="33" customHeight="1">
      <c r="M1138" s="16"/>
    </row>
    <row r="1139" ht="33" customHeight="1">
      <c r="M1139" s="16"/>
    </row>
    <row r="1140" ht="33" customHeight="1">
      <c r="M1140" s="16"/>
    </row>
    <row r="1141" ht="33" customHeight="1">
      <c r="M1141" s="16"/>
    </row>
    <row r="1142" ht="33" customHeight="1">
      <c r="M1142" s="16"/>
    </row>
    <row r="1143" ht="33" customHeight="1">
      <c r="M1143" s="16"/>
    </row>
    <row r="1144" ht="33" customHeight="1">
      <c r="M1144" s="16"/>
    </row>
    <row r="1145" ht="33" customHeight="1">
      <c r="M1145" s="16"/>
    </row>
    <row r="1146" ht="33" customHeight="1">
      <c r="M1146" s="16"/>
    </row>
    <row r="1147" ht="33" customHeight="1">
      <c r="M1147" s="16"/>
    </row>
    <row r="1148" ht="33" customHeight="1">
      <c r="M1148" s="16"/>
    </row>
    <row r="1149" ht="33" customHeight="1">
      <c r="M1149" s="16"/>
    </row>
    <row r="1150" ht="33" customHeight="1">
      <c r="M1150" s="16"/>
    </row>
    <row r="1151" ht="33" customHeight="1">
      <c r="M1151" s="16"/>
    </row>
    <row r="1152" ht="33" customHeight="1">
      <c r="M1152" s="16"/>
    </row>
    <row r="1153" ht="33" customHeight="1">
      <c r="M1153" s="16"/>
    </row>
    <row r="1154" ht="33" customHeight="1">
      <c r="M1154" s="16"/>
    </row>
    <row r="1155" ht="33" customHeight="1">
      <c r="M1155" s="16"/>
    </row>
    <row r="1156" ht="33" customHeight="1">
      <c r="M1156" s="16"/>
    </row>
    <row r="1157" ht="33" customHeight="1">
      <c r="M1157" s="16"/>
    </row>
    <row r="1158" ht="33" customHeight="1">
      <c r="M1158" s="16"/>
    </row>
    <row r="1159" ht="33" customHeight="1">
      <c r="M1159" s="16"/>
    </row>
    <row r="1160" ht="33" customHeight="1">
      <c r="M1160" s="16"/>
    </row>
    <row r="1161" ht="33" customHeight="1">
      <c r="M1161" s="16"/>
    </row>
    <row r="1162" ht="33" customHeight="1">
      <c r="M1162" s="16"/>
    </row>
    <row r="1163" ht="33" customHeight="1">
      <c r="M1163" s="16"/>
    </row>
    <row r="1164" ht="33" customHeight="1">
      <c r="M1164" s="16"/>
    </row>
    <row r="1165" ht="33" customHeight="1">
      <c r="M1165" s="16"/>
    </row>
    <row r="1166" ht="33" customHeight="1">
      <c r="M1166" s="16"/>
    </row>
    <row r="1167" ht="33" customHeight="1">
      <c r="M1167" s="16"/>
    </row>
    <row r="1168" ht="33" customHeight="1">
      <c r="M1168" s="16"/>
    </row>
    <row r="1169" ht="33" customHeight="1">
      <c r="M1169" s="16"/>
    </row>
    <row r="1170" ht="33" customHeight="1">
      <c r="M1170" s="16"/>
    </row>
    <row r="1171" ht="33" customHeight="1">
      <c r="M1171" s="16"/>
    </row>
    <row r="1172" ht="33" customHeight="1">
      <c r="M1172" s="16"/>
    </row>
    <row r="1173" ht="33" customHeight="1">
      <c r="M1173" s="16"/>
    </row>
    <row r="1174" ht="33" customHeight="1">
      <c r="M1174" s="16"/>
    </row>
    <row r="1175" ht="33" customHeight="1">
      <c r="M1175" s="16"/>
    </row>
    <row r="1176" ht="33" customHeight="1">
      <c r="M1176" s="16"/>
    </row>
    <row r="1177" ht="33" customHeight="1">
      <c r="M1177" s="16"/>
    </row>
    <row r="1178" ht="33" customHeight="1">
      <c r="M1178" s="16"/>
    </row>
    <row r="1179" ht="33" customHeight="1">
      <c r="M1179" s="16"/>
    </row>
    <row r="1180" ht="33" customHeight="1">
      <c r="M1180" s="16"/>
    </row>
    <row r="1181" ht="33" customHeight="1">
      <c r="M1181" s="16"/>
    </row>
    <row r="1182" ht="33" customHeight="1">
      <c r="M1182" s="16"/>
    </row>
    <row r="1183" ht="33" customHeight="1">
      <c r="M1183" s="16"/>
    </row>
    <row r="1184" ht="33" customHeight="1">
      <c r="M1184" s="16"/>
    </row>
    <row r="1185" ht="33" customHeight="1">
      <c r="M1185" s="16"/>
    </row>
    <row r="1186" ht="33" customHeight="1">
      <c r="M1186" s="16"/>
    </row>
    <row r="1187" ht="33" customHeight="1">
      <c r="M1187" s="16"/>
    </row>
    <row r="1188" ht="33" customHeight="1">
      <c r="M1188" s="16"/>
    </row>
    <row r="1189" ht="33" customHeight="1">
      <c r="M1189" s="16"/>
    </row>
    <row r="1190" ht="33" customHeight="1">
      <c r="M1190" s="16"/>
    </row>
    <row r="1191" ht="33" customHeight="1">
      <c r="M1191" s="16"/>
    </row>
    <row r="1192" ht="33" customHeight="1">
      <c r="M1192" s="16"/>
    </row>
    <row r="1193" ht="33" customHeight="1">
      <c r="M1193" s="16"/>
    </row>
    <row r="1194" ht="33" customHeight="1">
      <c r="M1194" s="16"/>
    </row>
    <row r="1195" ht="33" customHeight="1">
      <c r="M1195" s="16"/>
    </row>
    <row r="1196" ht="33" customHeight="1">
      <c r="M1196" s="16"/>
    </row>
    <row r="1197" ht="33" customHeight="1">
      <c r="M1197" s="16"/>
    </row>
    <row r="1198" ht="33" customHeight="1">
      <c r="M1198" s="16"/>
    </row>
    <row r="1199" ht="33" customHeight="1">
      <c r="M1199" s="16"/>
    </row>
    <row r="1200" ht="33" customHeight="1">
      <c r="M1200" s="16"/>
    </row>
    <row r="1201" ht="33" customHeight="1">
      <c r="M1201" s="16"/>
    </row>
    <row r="1202" ht="33" customHeight="1">
      <c r="M1202" s="16"/>
    </row>
    <row r="1203" ht="33" customHeight="1">
      <c r="M1203" s="16"/>
    </row>
    <row r="1204" ht="33" customHeight="1">
      <c r="M1204" s="16"/>
    </row>
    <row r="1205" ht="33" customHeight="1">
      <c r="M1205" s="16"/>
    </row>
    <row r="1206" ht="33" customHeight="1">
      <c r="M1206" s="16"/>
    </row>
    <row r="1207" ht="33" customHeight="1">
      <c r="M1207" s="16"/>
    </row>
    <row r="1208" ht="33" customHeight="1">
      <c r="M1208" s="16"/>
    </row>
    <row r="1209" ht="33" customHeight="1">
      <c r="M1209" s="16"/>
    </row>
    <row r="1210" ht="33" customHeight="1">
      <c r="M1210" s="16"/>
    </row>
    <row r="1211" ht="33" customHeight="1">
      <c r="M1211" s="16"/>
    </row>
    <row r="1212" ht="33" customHeight="1">
      <c r="M1212" s="16"/>
    </row>
    <row r="1213" ht="33" customHeight="1">
      <c r="M1213" s="16"/>
    </row>
    <row r="1214" ht="33" customHeight="1">
      <c r="M1214" s="16"/>
    </row>
    <row r="1215" ht="33" customHeight="1">
      <c r="M1215" s="16"/>
    </row>
    <row r="1216" ht="33" customHeight="1">
      <c r="M1216" s="16"/>
    </row>
    <row r="1217" ht="33" customHeight="1">
      <c r="M1217" s="16"/>
    </row>
    <row r="1218" ht="33" customHeight="1">
      <c r="M1218" s="16"/>
    </row>
    <row r="1219" ht="33" customHeight="1">
      <c r="M1219" s="16"/>
    </row>
    <row r="1220" ht="33" customHeight="1">
      <c r="M1220" s="16"/>
    </row>
    <row r="1221" ht="33" customHeight="1">
      <c r="M1221" s="16"/>
    </row>
    <row r="1222" ht="33" customHeight="1">
      <c r="M1222" s="16"/>
    </row>
    <row r="1223" ht="33" customHeight="1">
      <c r="M1223" s="16"/>
    </row>
    <row r="1224" ht="33" customHeight="1">
      <c r="M1224" s="16"/>
    </row>
    <row r="1225" ht="33" customHeight="1">
      <c r="M1225" s="16"/>
    </row>
    <row r="1226" ht="33" customHeight="1">
      <c r="M1226" s="16"/>
    </row>
    <row r="1227" ht="33" customHeight="1">
      <c r="M1227" s="16"/>
    </row>
    <row r="1228" ht="33" customHeight="1">
      <c r="M1228" s="16"/>
    </row>
    <row r="1229" ht="33" customHeight="1">
      <c r="M1229" s="16"/>
    </row>
    <row r="1230" ht="33" customHeight="1">
      <c r="M1230" s="16"/>
    </row>
    <row r="1231" ht="33" customHeight="1">
      <c r="M1231" s="16"/>
    </row>
    <row r="1232" ht="33" customHeight="1">
      <c r="M1232" s="16"/>
    </row>
    <row r="1233" ht="33" customHeight="1">
      <c r="M1233" s="16"/>
    </row>
    <row r="1234" ht="33" customHeight="1">
      <c r="M1234" s="16"/>
    </row>
    <row r="1235" ht="33" customHeight="1">
      <c r="M1235" s="16"/>
    </row>
    <row r="1236" ht="33" customHeight="1">
      <c r="M1236" s="16"/>
    </row>
    <row r="1237" ht="33" customHeight="1">
      <c r="M1237" s="16"/>
    </row>
    <row r="1238" ht="33" customHeight="1">
      <c r="M1238" s="16"/>
    </row>
    <row r="1239" ht="33" customHeight="1">
      <c r="M1239" s="16"/>
    </row>
    <row r="1240" ht="33" customHeight="1">
      <c r="M1240" s="16"/>
    </row>
    <row r="1241" ht="33" customHeight="1">
      <c r="M1241" s="16"/>
    </row>
    <row r="1242" ht="33" customHeight="1">
      <c r="M1242" s="16"/>
    </row>
    <row r="1243" ht="33" customHeight="1">
      <c r="M1243" s="16"/>
    </row>
    <row r="1244" ht="33" customHeight="1">
      <c r="M1244" s="16"/>
    </row>
    <row r="1245" ht="33" customHeight="1">
      <c r="M1245" s="16"/>
    </row>
    <row r="1246" ht="33" customHeight="1">
      <c r="M1246" s="16"/>
    </row>
    <row r="1247" ht="33" customHeight="1">
      <c r="M1247" s="16"/>
    </row>
    <row r="1248" ht="33" customHeight="1">
      <c r="M1248" s="16"/>
    </row>
    <row r="1249" ht="33" customHeight="1">
      <c r="M1249" s="16"/>
    </row>
    <row r="1250" ht="33" customHeight="1">
      <c r="M1250" s="16"/>
    </row>
    <row r="1251" ht="33" customHeight="1">
      <c r="M1251" s="16"/>
    </row>
    <row r="1252" ht="33" customHeight="1">
      <c r="M1252" s="16"/>
    </row>
    <row r="1253" ht="33" customHeight="1">
      <c r="M1253" s="16"/>
    </row>
    <row r="1254" ht="33" customHeight="1">
      <c r="M1254" s="16"/>
    </row>
    <row r="1255" ht="33" customHeight="1">
      <c r="M1255" s="16"/>
    </row>
    <row r="1256" ht="33" customHeight="1">
      <c r="M1256" s="16"/>
    </row>
    <row r="1257" ht="33" customHeight="1">
      <c r="M1257" s="16"/>
    </row>
    <row r="1258" ht="33" customHeight="1">
      <c r="M1258" s="16"/>
    </row>
    <row r="1259" ht="33" customHeight="1">
      <c r="M1259" s="16"/>
    </row>
    <row r="1260" ht="33" customHeight="1">
      <c r="M1260" s="16"/>
    </row>
    <row r="1261" ht="33" customHeight="1">
      <c r="M1261" s="16"/>
    </row>
    <row r="1262" ht="33" customHeight="1">
      <c r="M1262" s="16"/>
    </row>
    <row r="1263" ht="33" customHeight="1">
      <c r="M1263" s="16"/>
    </row>
    <row r="1264" ht="33" customHeight="1">
      <c r="M1264" s="16"/>
    </row>
    <row r="1265" ht="33" customHeight="1">
      <c r="M1265" s="16"/>
    </row>
    <row r="1266" ht="33" customHeight="1">
      <c r="M1266" s="16"/>
    </row>
    <row r="1267" ht="33" customHeight="1">
      <c r="M1267" s="16"/>
    </row>
    <row r="1268" ht="33" customHeight="1">
      <c r="M1268" s="16"/>
    </row>
    <row r="1269" ht="33" customHeight="1">
      <c r="M1269" s="16"/>
    </row>
    <row r="1270" ht="33" customHeight="1">
      <c r="M1270" s="16"/>
    </row>
    <row r="1271" ht="33" customHeight="1">
      <c r="M1271" s="16"/>
    </row>
    <row r="1272" ht="33" customHeight="1">
      <c r="M1272" s="16"/>
    </row>
    <row r="1273" ht="33" customHeight="1">
      <c r="M1273" s="16"/>
    </row>
    <row r="1274" ht="33" customHeight="1">
      <c r="M1274" s="16"/>
    </row>
    <row r="1275" ht="33" customHeight="1">
      <c r="M1275" s="16"/>
    </row>
    <row r="1276" ht="33" customHeight="1">
      <c r="M1276" s="16"/>
    </row>
    <row r="1277" ht="33" customHeight="1">
      <c r="M1277" s="16"/>
    </row>
    <row r="1278" ht="33" customHeight="1">
      <c r="M1278" s="16"/>
    </row>
    <row r="1279" ht="33" customHeight="1">
      <c r="M1279" s="16"/>
    </row>
    <row r="1280" ht="33" customHeight="1">
      <c r="M1280" s="16"/>
    </row>
    <row r="1281" ht="33" customHeight="1">
      <c r="M1281" s="16"/>
    </row>
    <row r="1282" ht="33" customHeight="1">
      <c r="M1282" s="16"/>
    </row>
    <row r="1283" ht="33" customHeight="1">
      <c r="M1283" s="16"/>
    </row>
    <row r="1284" ht="33" customHeight="1">
      <c r="M1284" s="16"/>
    </row>
    <row r="1285" ht="33" customHeight="1">
      <c r="M1285" s="16"/>
    </row>
    <row r="1286" ht="33" customHeight="1">
      <c r="M1286" s="16"/>
    </row>
    <row r="1287" ht="33" customHeight="1">
      <c r="M1287" s="16"/>
    </row>
    <row r="1288" ht="33" customHeight="1">
      <c r="M1288" s="16"/>
    </row>
    <row r="1289" ht="33" customHeight="1">
      <c r="M1289" s="16"/>
    </row>
    <row r="1290" ht="33" customHeight="1">
      <c r="M1290" s="16"/>
    </row>
    <row r="1291" ht="33" customHeight="1">
      <c r="M1291" s="16"/>
    </row>
    <row r="1292" ht="33" customHeight="1">
      <c r="M1292" s="16"/>
    </row>
    <row r="1293" ht="33" customHeight="1">
      <c r="M1293" s="16"/>
    </row>
    <row r="1294" ht="33" customHeight="1">
      <c r="M1294" s="16"/>
    </row>
    <row r="1295" ht="33" customHeight="1">
      <c r="M1295" s="16"/>
    </row>
    <row r="1296" ht="33" customHeight="1">
      <c r="M1296" s="16"/>
    </row>
    <row r="1297" ht="33" customHeight="1">
      <c r="M1297" s="16"/>
    </row>
    <row r="1298" ht="33" customHeight="1">
      <c r="M1298" s="16"/>
    </row>
    <row r="1299" ht="33" customHeight="1">
      <c r="M1299" s="16"/>
    </row>
    <row r="1300" ht="33" customHeight="1">
      <c r="M1300" s="16"/>
    </row>
    <row r="1301" ht="33" customHeight="1">
      <c r="M1301" s="16"/>
    </row>
    <row r="1302" ht="33" customHeight="1">
      <c r="M1302" s="16"/>
    </row>
    <row r="1303" ht="33" customHeight="1">
      <c r="M1303" s="16"/>
    </row>
    <row r="1304" ht="33" customHeight="1">
      <c r="M1304" s="16"/>
    </row>
    <row r="1305" ht="33" customHeight="1">
      <c r="M1305" s="16"/>
    </row>
    <row r="1306" ht="33" customHeight="1">
      <c r="M1306" s="16"/>
    </row>
    <row r="1307" ht="33" customHeight="1">
      <c r="M1307" s="16"/>
    </row>
    <row r="1308" ht="33" customHeight="1">
      <c r="M1308" s="16"/>
    </row>
    <row r="1309" ht="33" customHeight="1">
      <c r="M1309" s="16"/>
    </row>
    <row r="1310" ht="33" customHeight="1">
      <c r="M1310" s="16"/>
    </row>
    <row r="1311" ht="33" customHeight="1">
      <c r="M1311" s="16"/>
    </row>
    <row r="1312" ht="33" customHeight="1">
      <c r="M1312" s="16"/>
    </row>
    <row r="1313" ht="33" customHeight="1">
      <c r="M1313" s="16"/>
    </row>
    <row r="1314" ht="33" customHeight="1">
      <c r="M1314" s="16"/>
    </row>
    <row r="1315" ht="33" customHeight="1">
      <c r="M1315" s="16"/>
    </row>
    <row r="1316" ht="33" customHeight="1">
      <c r="M1316" s="16"/>
    </row>
    <row r="1317" ht="33" customHeight="1">
      <c r="M1317" s="16"/>
    </row>
    <row r="1318" ht="33" customHeight="1">
      <c r="M1318" s="16"/>
    </row>
    <row r="1319" ht="33" customHeight="1">
      <c r="M1319" s="16"/>
    </row>
    <row r="1320" ht="33" customHeight="1">
      <c r="M1320" s="16"/>
    </row>
    <row r="1321" ht="33" customHeight="1">
      <c r="M1321" s="16"/>
    </row>
    <row r="1322" ht="33" customHeight="1">
      <c r="M1322" s="16"/>
    </row>
    <row r="1323" ht="33" customHeight="1">
      <c r="M1323" s="16"/>
    </row>
    <row r="1324" ht="33" customHeight="1">
      <c r="M1324" s="16"/>
    </row>
    <row r="1325" ht="33" customHeight="1">
      <c r="M1325" s="16"/>
    </row>
    <row r="1326" ht="33" customHeight="1">
      <c r="M1326" s="16"/>
    </row>
    <row r="1327" ht="33" customHeight="1">
      <c r="M1327" s="16"/>
    </row>
    <row r="1328" ht="33" customHeight="1">
      <c r="M1328" s="16"/>
    </row>
    <row r="1329" ht="33" customHeight="1">
      <c r="M1329" s="16"/>
    </row>
    <row r="1330" ht="33" customHeight="1">
      <c r="M1330" s="16"/>
    </row>
    <row r="1331" ht="33" customHeight="1">
      <c r="M1331" s="16"/>
    </row>
    <row r="1332" ht="33" customHeight="1">
      <c r="M1332" s="16"/>
    </row>
    <row r="1333" ht="33" customHeight="1">
      <c r="M1333" s="16"/>
    </row>
    <row r="1334" ht="33" customHeight="1">
      <c r="M1334" s="16"/>
    </row>
    <row r="1335" ht="33" customHeight="1">
      <c r="M1335" s="16"/>
    </row>
    <row r="1336" ht="33" customHeight="1">
      <c r="M1336" s="16"/>
    </row>
    <row r="1337" ht="33" customHeight="1">
      <c r="M1337" s="16"/>
    </row>
    <row r="1338" ht="33" customHeight="1">
      <c r="M1338" s="16"/>
    </row>
    <row r="1339" ht="33" customHeight="1">
      <c r="M1339" s="16"/>
    </row>
    <row r="1340" ht="33" customHeight="1">
      <c r="M1340" s="16"/>
    </row>
    <row r="1341" ht="33" customHeight="1">
      <c r="M1341" s="16"/>
    </row>
    <row r="1342" ht="33" customHeight="1">
      <c r="M1342" s="16"/>
    </row>
    <row r="1343" ht="33" customHeight="1">
      <c r="M1343" s="16"/>
    </row>
    <row r="1344" ht="33" customHeight="1">
      <c r="M1344" s="16"/>
    </row>
    <row r="1345" ht="33" customHeight="1">
      <c r="M1345" s="16"/>
    </row>
    <row r="1346" ht="33" customHeight="1">
      <c r="M1346" s="16"/>
    </row>
    <row r="1347" ht="33" customHeight="1">
      <c r="M1347" s="16"/>
    </row>
    <row r="1348" ht="33" customHeight="1">
      <c r="M1348" s="16"/>
    </row>
    <row r="1349" ht="33" customHeight="1">
      <c r="M1349" s="16"/>
    </row>
    <row r="1350" ht="33" customHeight="1">
      <c r="M1350" s="16"/>
    </row>
    <row r="1351" ht="33" customHeight="1">
      <c r="M1351" s="16"/>
    </row>
    <row r="1352" ht="33" customHeight="1">
      <c r="M1352" s="16"/>
    </row>
    <row r="1353" ht="33" customHeight="1">
      <c r="M1353" s="16"/>
    </row>
    <row r="1354" ht="33" customHeight="1">
      <c r="M1354" s="16"/>
    </row>
    <row r="1355" ht="33" customHeight="1">
      <c r="M1355" s="16"/>
    </row>
    <row r="1356" ht="33" customHeight="1">
      <c r="M1356" s="16"/>
    </row>
    <row r="1357" ht="33" customHeight="1">
      <c r="M1357" s="16"/>
    </row>
    <row r="1358" ht="33" customHeight="1">
      <c r="M1358" s="16"/>
    </row>
    <row r="1359" ht="33" customHeight="1">
      <c r="M1359" s="16"/>
    </row>
    <row r="1360" ht="33" customHeight="1">
      <c r="M1360" s="16"/>
    </row>
    <row r="1361" ht="33" customHeight="1">
      <c r="M1361" s="16"/>
    </row>
    <row r="1362" ht="33" customHeight="1">
      <c r="M1362" s="16"/>
    </row>
    <row r="1363" ht="33" customHeight="1">
      <c r="M1363" s="16"/>
    </row>
    <row r="1364" ht="33" customHeight="1">
      <c r="M1364" s="16"/>
    </row>
    <row r="1365" ht="33" customHeight="1">
      <c r="M1365" s="16"/>
    </row>
    <row r="1366" ht="33" customHeight="1">
      <c r="M1366" s="16"/>
    </row>
    <row r="1367" ht="33" customHeight="1">
      <c r="M1367" s="16"/>
    </row>
    <row r="1368" ht="33" customHeight="1">
      <c r="M1368" s="16"/>
    </row>
    <row r="1369" ht="33" customHeight="1">
      <c r="M1369" s="16"/>
    </row>
    <row r="1370" ht="33" customHeight="1">
      <c r="M1370" s="16"/>
    </row>
    <row r="1371" ht="33" customHeight="1">
      <c r="M1371" s="16"/>
    </row>
    <row r="1372" ht="33" customHeight="1">
      <c r="M1372" s="16"/>
    </row>
    <row r="1373" ht="33" customHeight="1">
      <c r="M1373" s="16"/>
    </row>
    <row r="1374" ht="33" customHeight="1">
      <c r="M1374" s="16"/>
    </row>
    <row r="1375" ht="33" customHeight="1">
      <c r="M1375" s="16"/>
    </row>
    <row r="1376" ht="33" customHeight="1">
      <c r="M1376" s="16"/>
    </row>
    <row r="1377" ht="33" customHeight="1">
      <c r="M1377" s="16"/>
    </row>
    <row r="1378" ht="33" customHeight="1">
      <c r="M1378" s="16"/>
    </row>
    <row r="1379" ht="33" customHeight="1">
      <c r="M1379" s="16"/>
    </row>
    <row r="1380" ht="33" customHeight="1">
      <c r="M1380" s="16"/>
    </row>
    <row r="1381" ht="33" customHeight="1">
      <c r="M1381" s="16"/>
    </row>
    <row r="1382" ht="33" customHeight="1">
      <c r="M1382" s="16"/>
    </row>
    <row r="1383" ht="33" customHeight="1">
      <c r="M1383" s="16"/>
    </row>
    <row r="1384" ht="33" customHeight="1">
      <c r="M1384" s="16"/>
    </row>
    <row r="1385" ht="33" customHeight="1">
      <c r="M1385" s="16"/>
    </row>
    <row r="1386" ht="33" customHeight="1">
      <c r="M1386" s="16"/>
    </row>
    <row r="1387" ht="33" customHeight="1">
      <c r="M1387" s="16"/>
    </row>
    <row r="1388" ht="33" customHeight="1">
      <c r="M1388" s="16"/>
    </row>
    <row r="1389" ht="33" customHeight="1">
      <c r="M1389" s="16"/>
    </row>
    <row r="1390" ht="33" customHeight="1">
      <c r="M1390" s="16"/>
    </row>
    <row r="1391" ht="33" customHeight="1">
      <c r="M1391" s="16"/>
    </row>
    <row r="1392" ht="33" customHeight="1">
      <c r="M1392" s="16"/>
    </row>
    <row r="1393" ht="33" customHeight="1">
      <c r="M1393" s="16"/>
    </row>
    <row r="1394" ht="33" customHeight="1">
      <c r="M1394" s="16"/>
    </row>
    <row r="1395" ht="33" customHeight="1">
      <c r="M1395" s="16"/>
    </row>
    <row r="1396" ht="33" customHeight="1">
      <c r="M1396" s="16"/>
    </row>
    <row r="1397" ht="33" customHeight="1">
      <c r="M1397" s="16"/>
    </row>
    <row r="1398" ht="33" customHeight="1">
      <c r="M1398" s="16"/>
    </row>
    <row r="1399" ht="33" customHeight="1">
      <c r="M1399" s="16"/>
    </row>
    <row r="1400" ht="33" customHeight="1">
      <c r="M1400" s="16"/>
    </row>
    <row r="1401" ht="33" customHeight="1">
      <c r="M1401" s="16"/>
    </row>
    <row r="1402" ht="33" customHeight="1">
      <c r="M1402" s="16"/>
    </row>
    <row r="1403" ht="33" customHeight="1">
      <c r="M1403" s="16"/>
    </row>
    <row r="1404" ht="33" customHeight="1">
      <c r="M1404" s="16"/>
    </row>
    <row r="1405" ht="33" customHeight="1">
      <c r="M1405" s="16"/>
    </row>
    <row r="1406" ht="33" customHeight="1">
      <c r="M1406" s="16"/>
    </row>
    <row r="1407" ht="33" customHeight="1">
      <c r="M1407" s="16"/>
    </row>
    <row r="1408" ht="33" customHeight="1">
      <c r="M1408" s="16"/>
    </row>
    <row r="1409" ht="33" customHeight="1">
      <c r="M1409" s="16"/>
    </row>
    <row r="1410" ht="33" customHeight="1">
      <c r="M1410" s="16"/>
    </row>
    <row r="1411" ht="33" customHeight="1">
      <c r="M1411" s="16"/>
    </row>
    <row r="1412" ht="33" customHeight="1">
      <c r="M1412" s="16"/>
    </row>
    <row r="1413" ht="33" customHeight="1">
      <c r="M1413" s="16"/>
    </row>
    <row r="1414" ht="33" customHeight="1">
      <c r="M1414" s="16"/>
    </row>
    <row r="1415" ht="33" customHeight="1">
      <c r="M1415" s="16"/>
    </row>
    <row r="1416" ht="33" customHeight="1">
      <c r="M1416" s="16"/>
    </row>
    <row r="1417" ht="33" customHeight="1">
      <c r="M1417" s="16"/>
    </row>
    <row r="1418" ht="33" customHeight="1">
      <c r="M1418" s="16"/>
    </row>
    <row r="1419" ht="33" customHeight="1">
      <c r="M1419" s="16"/>
    </row>
    <row r="1420" ht="33" customHeight="1">
      <c r="M1420" s="16"/>
    </row>
    <row r="1421" ht="33" customHeight="1">
      <c r="M1421" s="16"/>
    </row>
    <row r="1422" ht="33" customHeight="1">
      <c r="M1422" s="16"/>
    </row>
    <row r="1423" ht="33" customHeight="1">
      <c r="M1423" s="16"/>
    </row>
    <row r="1424" ht="33" customHeight="1">
      <c r="M1424" s="16"/>
    </row>
    <row r="1425" ht="33" customHeight="1">
      <c r="M1425" s="16"/>
    </row>
    <row r="1426" ht="33" customHeight="1">
      <c r="M1426" s="16"/>
    </row>
    <row r="1427" ht="33" customHeight="1">
      <c r="M1427" s="16"/>
    </row>
    <row r="1428" ht="33" customHeight="1">
      <c r="M1428" s="16"/>
    </row>
    <row r="1429" ht="33" customHeight="1">
      <c r="M1429" s="16"/>
    </row>
    <row r="1430" ht="33" customHeight="1">
      <c r="M1430" s="16"/>
    </row>
    <row r="1431" ht="33" customHeight="1">
      <c r="M1431" s="16"/>
    </row>
    <row r="1432" ht="33" customHeight="1">
      <c r="M1432" s="16"/>
    </row>
    <row r="1433" ht="33" customHeight="1">
      <c r="M1433" s="16"/>
    </row>
    <row r="1434" ht="33" customHeight="1">
      <c r="M1434" s="16"/>
    </row>
    <row r="1435" ht="33" customHeight="1">
      <c r="M1435" s="16"/>
    </row>
    <row r="1436" ht="33" customHeight="1">
      <c r="M1436" s="16"/>
    </row>
    <row r="1437" ht="33" customHeight="1">
      <c r="M1437" s="16"/>
    </row>
    <row r="1438" ht="33" customHeight="1">
      <c r="M1438" s="16"/>
    </row>
    <row r="1439" ht="33" customHeight="1">
      <c r="M1439" s="16"/>
    </row>
    <row r="1440" ht="33" customHeight="1">
      <c r="M1440" s="16"/>
    </row>
    <row r="1441" ht="33" customHeight="1">
      <c r="M1441" s="16"/>
    </row>
    <row r="1442" ht="33" customHeight="1">
      <c r="M1442" s="16"/>
    </row>
    <row r="1443" ht="33" customHeight="1">
      <c r="M1443" s="16"/>
    </row>
    <row r="1444" ht="33" customHeight="1">
      <c r="M1444" s="16"/>
    </row>
    <row r="1445" ht="33" customHeight="1">
      <c r="M1445" s="16"/>
    </row>
    <row r="1446" ht="33" customHeight="1">
      <c r="M1446" s="16"/>
    </row>
    <row r="1447" ht="33" customHeight="1">
      <c r="M1447" s="16"/>
    </row>
    <row r="1448" ht="33" customHeight="1">
      <c r="M1448" s="16"/>
    </row>
    <row r="1449" ht="33" customHeight="1">
      <c r="M1449" s="16"/>
    </row>
    <row r="1450" ht="33" customHeight="1">
      <c r="M1450" s="16"/>
    </row>
    <row r="1451" ht="33" customHeight="1">
      <c r="M1451" s="16"/>
    </row>
    <row r="1452" ht="33" customHeight="1">
      <c r="M1452" s="16"/>
    </row>
    <row r="1453" ht="33" customHeight="1">
      <c r="M1453" s="16"/>
    </row>
    <row r="1454" ht="33" customHeight="1">
      <c r="M1454" s="16"/>
    </row>
    <row r="1455" ht="33" customHeight="1">
      <c r="M1455" s="16"/>
    </row>
    <row r="1456" ht="33" customHeight="1">
      <c r="M1456" s="16"/>
    </row>
    <row r="1457" ht="33" customHeight="1">
      <c r="M1457" s="16"/>
    </row>
    <row r="1458" ht="33" customHeight="1">
      <c r="M1458" s="16"/>
    </row>
    <row r="1459" ht="33" customHeight="1">
      <c r="M1459" s="16"/>
    </row>
    <row r="1460" ht="33" customHeight="1">
      <c r="M1460" s="16"/>
    </row>
    <row r="1461" ht="33" customHeight="1">
      <c r="M1461" s="16"/>
    </row>
    <row r="1462" ht="33" customHeight="1">
      <c r="M1462" s="16"/>
    </row>
    <row r="1463" ht="33" customHeight="1">
      <c r="M1463" s="16"/>
    </row>
    <row r="1464" ht="33" customHeight="1">
      <c r="M1464" s="16"/>
    </row>
    <row r="1465" ht="33" customHeight="1">
      <c r="M1465" s="16"/>
    </row>
    <row r="1466" ht="33" customHeight="1">
      <c r="M1466" s="16"/>
    </row>
    <row r="1467" ht="33" customHeight="1">
      <c r="M1467" s="16"/>
    </row>
    <row r="1468" ht="33" customHeight="1">
      <c r="M1468" s="16"/>
    </row>
    <row r="1469" ht="33" customHeight="1">
      <c r="M1469" s="16"/>
    </row>
    <row r="1470" ht="33" customHeight="1">
      <c r="M1470" s="16"/>
    </row>
    <row r="1471" ht="33" customHeight="1">
      <c r="M1471" s="16"/>
    </row>
    <row r="1472" ht="33" customHeight="1">
      <c r="M1472" s="16"/>
    </row>
    <row r="1473" ht="33" customHeight="1">
      <c r="M1473" s="16"/>
    </row>
    <row r="1474" ht="33" customHeight="1">
      <c r="M1474" s="16"/>
    </row>
    <row r="1475" ht="33" customHeight="1">
      <c r="M1475" s="16"/>
    </row>
    <row r="1476" ht="33" customHeight="1">
      <c r="M1476" s="16"/>
    </row>
    <row r="1477" ht="33" customHeight="1">
      <c r="M1477" s="16"/>
    </row>
    <row r="1478" ht="33" customHeight="1">
      <c r="M1478" s="16"/>
    </row>
    <row r="1479" ht="33" customHeight="1">
      <c r="M1479" s="16"/>
    </row>
    <row r="1480" ht="33" customHeight="1">
      <c r="M1480" s="16"/>
    </row>
    <row r="1481" ht="33" customHeight="1">
      <c r="M1481" s="16"/>
    </row>
    <row r="1482" ht="33" customHeight="1">
      <c r="M1482" s="16"/>
    </row>
    <row r="1483" ht="33" customHeight="1">
      <c r="M1483" s="16"/>
    </row>
    <row r="1484" ht="33" customHeight="1">
      <c r="M1484" s="16"/>
    </row>
    <row r="1485" ht="33" customHeight="1">
      <c r="M1485" s="16"/>
    </row>
    <row r="1486" ht="33" customHeight="1">
      <c r="M1486" s="16"/>
    </row>
    <row r="1487" ht="33" customHeight="1">
      <c r="M1487" s="16"/>
    </row>
    <row r="1488" ht="33" customHeight="1">
      <c r="M1488" s="16"/>
    </row>
    <row r="1489" ht="33" customHeight="1">
      <c r="M1489" s="16"/>
    </row>
    <row r="1490" ht="33" customHeight="1">
      <c r="M1490" s="16"/>
    </row>
    <row r="1491" ht="33" customHeight="1">
      <c r="M1491" s="16"/>
    </row>
    <row r="1492" ht="33" customHeight="1">
      <c r="M1492" s="16"/>
    </row>
    <row r="1493" ht="33" customHeight="1">
      <c r="M1493" s="16"/>
    </row>
    <row r="1494" ht="33" customHeight="1">
      <c r="M1494" s="16"/>
    </row>
    <row r="1495" ht="33" customHeight="1">
      <c r="M1495" s="16"/>
    </row>
    <row r="1496" ht="33" customHeight="1">
      <c r="M1496" s="16"/>
    </row>
    <row r="1497" ht="33" customHeight="1">
      <c r="M1497" s="16"/>
    </row>
    <row r="1498" ht="33" customHeight="1">
      <c r="M1498" s="16"/>
    </row>
    <row r="1499" ht="33" customHeight="1">
      <c r="M1499" s="16"/>
    </row>
    <row r="1500" ht="33" customHeight="1">
      <c r="M1500" s="16"/>
    </row>
    <row r="1501" ht="33" customHeight="1">
      <c r="M1501" s="16"/>
    </row>
    <row r="1502" ht="33" customHeight="1">
      <c r="M1502" s="16"/>
    </row>
    <row r="1503" ht="33" customHeight="1">
      <c r="M1503" s="16"/>
    </row>
    <row r="1504" ht="33" customHeight="1">
      <c r="M1504" s="16"/>
    </row>
    <row r="1505" ht="33" customHeight="1">
      <c r="M1505" s="16"/>
    </row>
    <row r="1506" ht="33" customHeight="1">
      <c r="M1506" s="16"/>
    </row>
    <row r="1507" ht="33" customHeight="1">
      <c r="M1507" s="16"/>
    </row>
    <row r="1508" ht="33" customHeight="1">
      <c r="M1508" s="16"/>
    </row>
    <row r="1509" ht="33" customHeight="1">
      <c r="M1509" s="16"/>
    </row>
    <row r="1510" ht="33" customHeight="1">
      <c r="M1510" s="16"/>
    </row>
    <row r="1511" ht="33" customHeight="1">
      <c r="M1511" s="16"/>
    </row>
    <row r="1512" ht="33" customHeight="1">
      <c r="M1512" s="16"/>
    </row>
    <row r="1513" ht="33" customHeight="1">
      <c r="M1513" s="16"/>
    </row>
    <row r="1514" ht="33" customHeight="1">
      <c r="M1514" s="16"/>
    </row>
    <row r="1515" ht="33" customHeight="1">
      <c r="M1515" s="16"/>
    </row>
    <row r="1516" ht="33" customHeight="1">
      <c r="M1516" s="16"/>
    </row>
    <row r="1517" ht="33" customHeight="1">
      <c r="M1517" s="16"/>
    </row>
    <row r="1518" ht="33" customHeight="1">
      <c r="M1518" s="16"/>
    </row>
    <row r="1519" ht="33" customHeight="1">
      <c r="M1519" s="16"/>
    </row>
    <row r="1520" ht="33" customHeight="1">
      <c r="M1520" s="16"/>
    </row>
    <row r="1521" ht="33" customHeight="1">
      <c r="M1521" s="16"/>
    </row>
    <row r="1522" ht="33" customHeight="1">
      <c r="M1522" s="16"/>
    </row>
    <row r="1523" ht="33" customHeight="1">
      <c r="M1523" s="16"/>
    </row>
    <row r="1524" ht="33" customHeight="1">
      <c r="M1524" s="16"/>
    </row>
    <row r="1525" ht="33" customHeight="1">
      <c r="M1525" s="16"/>
    </row>
    <row r="1526" ht="33" customHeight="1">
      <c r="M1526" s="16"/>
    </row>
    <row r="1527" ht="33" customHeight="1">
      <c r="M1527" s="16"/>
    </row>
    <row r="1528" ht="33" customHeight="1">
      <c r="M1528" s="16"/>
    </row>
    <row r="1529" ht="33" customHeight="1">
      <c r="M1529" s="16"/>
    </row>
    <row r="1530" ht="33" customHeight="1">
      <c r="M1530" s="16"/>
    </row>
    <row r="1531" ht="33" customHeight="1">
      <c r="M1531" s="16"/>
    </row>
    <row r="1532" ht="33" customHeight="1">
      <c r="M1532" s="16"/>
    </row>
    <row r="1533" ht="33" customHeight="1">
      <c r="M1533" s="16"/>
    </row>
    <row r="1534" ht="33" customHeight="1">
      <c r="M1534" s="16"/>
    </row>
    <row r="1535" ht="33" customHeight="1">
      <c r="M1535" s="16"/>
    </row>
    <row r="1536" ht="33" customHeight="1">
      <c r="M1536" s="16"/>
    </row>
    <row r="1537" ht="33" customHeight="1">
      <c r="M1537" s="16"/>
    </row>
    <row r="1538" ht="33" customHeight="1">
      <c r="M1538" s="16"/>
    </row>
    <row r="1539" ht="33" customHeight="1">
      <c r="M1539" s="16"/>
    </row>
    <row r="1540" ht="33" customHeight="1">
      <c r="M1540" s="16"/>
    </row>
    <row r="1541" ht="33" customHeight="1">
      <c r="M1541" s="16"/>
    </row>
    <row r="1542" ht="33" customHeight="1">
      <c r="M1542" s="16"/>
    </row>
    <row r="1543" ht="33" customHeight="1">
      <c r="M1543" s="16"/>
    </row>
    <row r="1544" ht="33" customHeight="1">
      <c r="M1544" s="16"/>
    </row>
    <row r="1545" ht="33" customHeight="1">
      <c r="M1545" s="16"/>
    </row>
    <row r="1546" ht="33" customHeight="1">
      <c r="M1546" s="16"/>
    </row>
    <row r="1547" ht="33" customHeight="1">
      <c r="M1547" s="16"/>
    </row>
    <row r="1548" ht="33" customHeight="1">
      <c r="M1548" s="16"/>
    </row>
    <row r="1549" ht="33" customHeight="1">
      <c r="M1549" s="16"/>
    </row>
    <row r="1550" ht="33" customHeight="1">
      <c r="M1550" s="16"/>
    </row>
    <row r="1551" ht="33" customHeight="1">
      <c r="M1551" s="16"/>
    </row>
    <row r="1552" ht="33" customHeight="1">
      <c r="M1552" s="16"/>
    </row>
    <row r="1553" ht="33" customHeight="1">
      <c r="M1553" s="16"/>
    </row>
    <row r="1554" ht="33" customHeight="1">
      <c r="M1554" s="16"/>
    </row>
    <row r="1555" ht="33" customHeight="1">
      <c r="M1555" s="16"/>
    </row>
    <row r="1556" ht="33" customHeight="1">
      <c r="M1556" s="16"/>
    </row>
    <row r="1557" ht="33" customHeight="1">
      <c r="M1557" s="16"/>
    </row>
    <row r="1558" ht="33" customHeight="1">
      <c r="M1558" s="16"/>
    </row>
    <row r="1559" ht="33" customHeight="1">
      <c r="M1559" s="16"/>
    </row>
    <row r="1560" ht="33" customHeight="1">
      <c r="M1560" s="16"/>
    </row>
    <row r="1561" ht="33" customHeight="1">
      <c r="M1561" s="16"/>
    </row>
    <row r="1562" ht="33" customHeight="1">
      <c r="M1562" s="16"/>
    </row>
    <row r="1563" ht="33" customHeight="1">
      <c r="M1563" s="16"/>
    </row>
    <row r="1564" ht="33" customHeight="1">
      <c r="M1564" s="16"/>
    </row>
    <row r="1565" ht="33" customHeight="1">
      <c r="M1565" s="16"/>
    </row>
    <row r="1566" ht="33" customHeight="1">
      <c r="M1566" s="16"/>
    </row>
    <row r="1567" ht="33" customHeight="1">
      <c r="M1567" s="16"/>
    </row>
    <row r="1568" ht="33" customHeight="1">
      <c r="M1568" s="16"/>
    </row>
    <row r="1569" ht="33" customHeight="1">
      <c r="M1569" s="16"/>
    </row>
    <row r="1570" ht="33" customHeight="1">
      <c r="M1570" s="16"/>
    </row>
    <row r="1571" ht="33" customHeight="1">
      <c r="M1571" s="16"/>
    </row>
    <row r="1572" ht="33" customHeight="1">
      <c r="M1572" s="16"/>
    </row>
    <row r="1573" ht="33" customHeight="1">
      <c r="M1573" s="16"/>
    </row>
    <row r="1574" ht="33" customHeight="1">
      <c r="M1574" s="16"/>
    </row>
    <row r="1575" ht="33" customHeight="1">
      <c r="M1575" s="16"/>
    </row>
    <row r="1576" ht="33" customHeight="1">
      <c r="M1576" s="16"/>
    </row>
    <row r="1577" ht="33" customHeight="1">
      <c r="M1577" s="16"/>
    </row>
    <row r="1578" ht="33" customHeight="1">
      <c r="M1578" s="16"/>
    </row>
    <row r="1579" ht="33" customHeight="1">
      <c r="M1579" s="16"/>
    </row>
    <row r="1580" ht="33" customHeight="1">
      <c r="M1580" s="16"/>
    </row>
    <row r="1581" ht="33" customHeight="1">
      <c r="M1581" s="16"/>
    </row>
    <row r="1582" ht="33" customHeight="1">
      <c r="M1582" s="16"/>
    </row>
    <row r="1583" ht="33" customHeight="1">
      <c r="M1583" s="16"/>
    </row>
    <row r="1584" ht="33" customHeight="1">
      <c r="M1584" s="16"/>
    </row>
    <row r="1585" ht="33" customHeight="1">
      <c r="M1585" s="16"/>
    </row>
    <row r="1586" ht="33" customHeight="1">
      <c r="M1586" s="16"/>
    </row>
    <row r="1587" ht="33" customHeight="1">
      <c r="M1587" s="16"/>
    </row>
    <row r="1588" ht="33" customHeight="1">
      <c r="M1588" s="16"/>
    </row>
    <row r="1589" ht="33" customHeight="1">
      <c r="M1589" s="16"/>
    </row>
    <row r="1590" ht="33" customHeight="1">
      <c r="M1590" s="16"/>
    </row>
    <row r="1591" ht="33" customHeight="1">
      <c r="M1591" s="16"/>
    </row>
    <row r="1592" ht="33" customHeight="1">
      <c r="M1592" s="16"/>
    </row>
    <row r="1593" ht="33" customHeight="1">
      <c r="M1593" s="16"/>
    </row>
    <row r="1594" ht="33" customHeight="1">
      <c r="M1594" s="16"/>
    </row>
    <row r="1595" ht="33" customHeight="1">
      <c r="M1595" s="16"/>
    </row>
    <row r="1596" ht="33" customHeight="1">
      <c r="M1596" s="16"/>
    </row>
    <row r="1597" ht="33" customHeight="1">
      <c r="M1597" s="16"/>
    </row>
    <row r="1598" ht="33" customHeight="1">
      <c r="M1598" s="16"/>
    </row>
    <row r="1599" ht="33" customHeight="1">
      <c r="M1599" s="16"/>
    </row>
    <row r="1600" ht="33" customHeight="1">
      <c r="M1600" s="16"/>
    </row>
    <row r="1601" ht="33" customHeight="1">
      <c r="M1601" s="16"/>
    </row>
    <row r="1602" ht="33" customHeight="1">
      <c r="M1602" s="16"/>
    </row>
    <row r="1603" ht="33" customHeight="1">
      <c r="M1603" s="16"/>
    </row>
    <row r="1604" ht="33" customHeight="1">
      <c r="M1604" s="16"/>
    </row>
    <row r="1605" ht="33" customHeight="1">
      <c r="M1605" s="16"/>
    </row>
    <row r="1606" ht="33" customHeight="1">
      <c r="M1606" s="16"/>
    </row>
    <row r="1607" ht="33" customHeight="1">
      <c r="M1607" s="16"/>
    </row>
    <row r="1608" ht="33" customHeight="1">
      <c r="M1608" s="16"/>
    </row>
    <row r="1609" ht="33" customHeight="1">
      <c r="M1609" s="16"/>
    </row>
    <row r="1610" ht="33" customHeight="1">
      <c r="M1610" s="16"/>
    </row>
    <row r="1611" ht="33" customHeight="1">
      <c r="M1611" s="16"/>
    </row>
    <row r="1612" ht="33" customHeight="1">
      <c r="M1612" s="16"/>
    </row>
    <row r="1613" ht="33" customHeight="1">
      <c r="M1613" s="16"/>
    </row>
    <row r="1614" ht="33" customHeight="1">
      <c r="M1614" s="16"/>
    </row>
    <row r="1615" ht="33" customHeight="1">
      <c r="M1615" s="16"/>
    </row>
    <row r="1616" ht="33" customHeight="1">
      <c r="M1616" s="16"/>
    </row>
    <row r="1617" ht="33" customHeight="1">
      <c r="M1617" s="16"/>
    </row>
    <row r="1618" ht="33" customHeight="1">
      <c r="M1618" s="16"/>
    </row>
    <row r="1619" ht="33" customHeight="1">
      <c r="M1619" s="16"/>
    </row>
    <row r="1620" ht="33" customHeight="1">
      <c r="M1620" s="16"/>
    </row>
    <row r="1621" ht="33" customHeight="1">
      <c r="M1621" s="16"/>
    </row>
    <row r="1622" ht="33" customHeight="1">
      <c r="M1622" s="16"/>
    </row>
    <row r="1623" ht="33" customHeight="1">
      <c r="M1623" s="16"/>
    </row>
    <row r="1624" ht="33" customHeight="1">
      <c r="M1624" s="16"/>
    </row>
    <row r="1625" ht="33" customHeight="1">
      <c r="M1625" s="16"/>
    </row>
    <row r="1626" ht="33" customHeight="1">
      <c r="M1626" s="16"/>
    </row>
    <row r="1627" ht="33" customHeight="1">
      <c r="M1627" s="16"/>
    </row>
    <row r="1628" ht="33" customHeight="1">
      <c r="M1628" s="16"/>
    </row>
    <row r="1629" ht="33" customHeight="1">
      <c r="M1629" s="16"/>
    </row>
    <row r="1630" ht="33" customHeight="1">
      <c r="M1630" s="16"/>
    </row>
    <row r="1631" ht="33" customHeight="1">
      <c r="M1631" s="16"/>
    </row>
    <row r="1632" ht="33" customHeight="1">
      <c r="M1632" s="16"/>
    </row>
    <row r="1633" ht="33" customHeight="1">
      <c r="M1633" s="16"/>
    </row>
    <row r="1634" ht="33" customHeight="1">
      <c r="M1634" s="16"/>
    </row>
    <row r="1635" ht="33" customHeight="1">
      <c r="M1635" s="16"/>
    </row>
    <row r="1636" ht="33" customHeight="1">
      <c r="M1636" s="16"/>
    </row>
    <row r="1637" ht="33" customHeight="1">
      <c r="M1637" s="16"/>
    </row>
    <row r="1638" ht="33" customHeight="1">
      <c r="M1638" s="16"/>
    </row>
    <row r="1639" ht="33" customHeight="1">
      <c r="M1639" s="16"/>
    </row>
    <row r="1640" ht="33" customHeight="1">
      <c r="M1640" s="16"/>
    </row>
    <row r="1641" ht="33" customHeight="1">
      <c r="M1641" s="16"/>
    </row>
    <row r="1642" ht="33" customHeight="1">
      <c r="M1642" s="16"/>
    </row>
    <row r="1643" ht="33" customHeight="1">
      <c r="M1643" s="16"/>
    </row>
    <row r="1644" ht="33" customHeight="1">
      <c r="M1644" s="16"/>
    </row>
    <row r="1645" ht="33" customHeight="1">
      <c r="M1645" s="16"/>
    </row>
    <row r="1646" ht="33" customHeight="1">
      <c r="M1646" s="16"/>
    </row>
    <row r="1647" ht="33" customHeight="1">
      <c r="M1647" s="16"/>
    </row>
    <row r="1648" ht="33" customHeight="1">
      <c r="M1648" s="16"/>
    </row>
    <row r="1649" ht="33" customHeight="1">
      <c r="M1649" s="16"/>
    </row>
    <row r="1650" ht="33" customHeight="1">
      <c r="M1650" s="16"/>
    </row>
    <row r="1651" ht="33" customHeight="1">
      <c r="M1651" s="16"/>
    </row>
    <row r="1652" ht="33" customHeight="1">
      <c r="M1652" s="16"/>
    </row>
    <row r="1653" ht="33" customHeight="1">
      <c r="M1653" s="16"/>
    </row>
    <row r="1654" ht="33" customHeight="1">
      <c r="M1654" s="16"/>
    </row>
    <row r="1655" ht="33" customHeight="1">
      <c r="M1655" s="16"/>
    </row>
    <row r="1656" ht="33" customHeight="1">
      <c r="M1656" s="16"/>
    </row>
    <row r="1657" ht="33" customHeight="1">
      <c r="M1657" s="16"/>
    </row>
    <row r="1658" ht="33" customHeight="1">
      <c r="M1658" s="16"/>
    </row>
    <row r="1659" ht="33" customHeight="1">
      <c r="M1659" s="16"/>
    </row>
    <row r="1660" ht="33" customHeight="1">
      <c r="M1660" s="16"/>
    </row>
    <row r="1661" ht="33" customHeight="1">
      <c r="M1661" s="16"/>
    </row>
    <row r="1662" ht="33" customHeight="1">
      <c r="M1662" s="16"/>
    </row>
    <row r="1663" ht="33" customHeight="1">
      <c r="M1663" s="16"/>
    </row>
    <row r="1664" ht="33" customHeight="1">
      <c r="M1664" s="16"/>
    </row>
    <row r="1665" ht="33" customHeight="1">
      <c r="M1665" s="16"/>
    </row>
    <row r="1666" ht="33" customHeight="1">
      <c r="M1666" s="16"/>
    </row>
    <row r="1667" ht="33" customHeight="1">
      <c r="M1667" s="16"/>
    </row>
    <row r="1668" ht="33" customHeight="1">
      <c r="M1668" s="16"/>
    </row>
    <row r="1669" ht="33" customHeight="1">
      <c r="M1669" s="16"/>
    </row>
    <row r="1670" ht="33" customHeight="1">
      <c r="M1670" s="16"/>
    </row>
    <row r="1671" ht="33" customHeight="1">
      <c r="M1671" s="16"/>
    </row>
    <row r="1672" ht="33" customHeight="1">
      <c r="M1672" s="16"/>
    </row>
    <row r="1673" ht="33" customHeight="1">
      <c r="M1673" s="16"/>
    </row>
    <row r="1674" ht="33" customHeight="1">
      <c r="M1674" s="16"/>
    </row>
    <row r="1675" ht="33" customHeight="1">
      <c r="M1675" s="16"/>
    </row>
    <row r="1676" ht="33" customHeight="1">
      <c r="M1676" s="16"/>
    </row>
    <row r="1677" ht="33" customHeight="1">
      <c r="M1677" s="16"/>
    </row>
    <row r="1678" ht="33" customHeight="1">
      <c r="M1678" s="16"/>
    </row>
    <row r="1679" ht="33" customHeight="1">
      <c r="M1679" s="16"/>
    </row>
    <row r="1680" ht="33" customHeight="1">
      <c r="M1680" s="16"/>
    </row>
    <row r="1681" ht="33" customHeight="1">
      <c r="M1681" s="16"/>
    </row>
    <row r="1682" ht="33" customHeight="1">
      <c r="M1682" s="16"/>
    </row>
    <row r="1683" ht="33" customHeight="1">
      <c r="M1683" s="16"/>
    </row>
    <row r="1684" ht="33" customHeight="1">
      <c r="M1684" s="16"/>
    </row>
    <row r="1685" ht="33" customHeight="1">
      <c r="M1685" s="16"/>
    </row>
    <row r="1686" ht="33" customHeight="1">
      <c r="M1686" s="16"/>
    </row>
    <row r="1687" ht="33" customHeight="1">
      <c r="M1687" s="16"/>
    </row>
    <row r="1688" ht="33" customHeight="1">
      <c r="M1688" s="16"/>
    </row>
    <row r="1689" ht="33" customHeight="1">
      <c r="M1689" s="16"/>
    </row>
    <row r="1690" ht="33" customHeight="1">
      <c r="M1690" s="16"/>
    </row>
    <row r="1691" ht="33" customHeight="1">
      <c r="M1691" s="16"/>
    </row>
    <row r="1692" ht="33" customHeight="1">
      <c r="M1692" s="16"/>
    </row>
    <row r="1693" ht="33" customHeight="1">
      <c r="M1693" s="16"/>
    </row>
    <row r="1694" ht="33" customHeight="1">
      <c r="M1694" s="16"/>
    </row>
    <row r="1695" ht="33" customHeight="1">
      <c r="M1695" s="16"/>
    </row>
    <row r="1696" ht="33" customHeight="1">
      <c r="M1696" s="16"/>
    </row>
    <row r="1697" ht="33" customHeight="1">
      <c r="M1697" s="16"/>
    </row>
    <row r="1698" ht="33" customHeight="1">
      <c r="M1698" s="16"/>
    </row>
    <row r="1699" ht="33" customHeight="1">
      <c r="M1699" s="16"/>
    </row>
    <row r="1700" ht="33" customHeight="1">
      <c r="M1700" s="16"/>
    </row>
    <row r="1701" ht="33" customHeight="1">
      <c r="M1701" s="16"/>
    </row>
    <row r="1702" ht="33" customHeight="1">
      <c r="M1702" s="16"/>
    </row>
    <row r="1703" ht="33" customHeight="1">
      <c r="M1703" s="16"/>
    </row>
    <row r="1704" ht="33" customHeight="1">
      <c r="M1704" s="16"/>
    </row>
    <row r="1705" ht="33" customHeight="1">
      <c r="M1705" s="16"/>
    </row>
    <row r="1706" ht="33" customHeight="1">
      <c r="M1706" s="16"/>
    </row>
    <row r="1707" ht="33" customHeight="1">
      <c r="M1707" s="16"/>
    </row>
    <row r="1708" ht="33" customHeight="1">
      <c r="M1708" s="16"/>
    </row>
    <row r="1709" ht="33" customHeight="1">
      <c r="M1709" s="16"/>
    </row>
    <row r="1710" ht="33" customHeight="1">
      <c r="M1710" s="16"/>
    </row>
    <row r="1711" ht="33" customHeight="1">
      <c r="M1711" s="16"/>
    </row>
    <row r="1712" ht="33" customHeight="1">
      <c r="M1712" s="16"/>
    </row>
    <row r="1713" ht="33" customHeight="1">
      <c r="M1713" s="16"/>
    </row>
    <row r="1714" ht="33" customHeight="1">
      <c r="M1714" s="16"/>
    </row>
    <row r="1715" ht="33" customHeight="1">
      <c r="M1715" s="16"/>
    </row>
    <row r="1716" ht="33" customHeight="1">
      <c r="M1716" s="16"/>
    </row>
    <row r="1717" ht="33" customHeight="1">
      <c r="M1717" s="16"/>
    </row>
    <row r="1718" ht="33" customHeight="1">
      <c r="M1718" s="16"/>
    </row>
    <row r="1719" ht="33" customHeight="1">
      <c r="M1719" s="16"/>
    </row>
    <row r="1720" ht="33" customHeight="1">
      <c r="M1720" s="16"/>
    </row>
    <row r="1721" ht="33" customHeight="1">
      <c r="M1721" s="16"/>
    </row>
    <row r="1722" ht="33" customHeight="1">
      <c r="M1722" s="16"/>
    </row>
    <row r="1723" ht="33" customHeight="1">
      <c r="M1723" s="16"/>
    </row>
    <row r="1724" ht="33" customHeight="1">
      <c r="M1724" s="16"/>
    </row>
    <row r="1725" ht="33" customHeight="1">
      <c r="M1725" s="16"/>
    </row>
    <row r="1726" ht="33" customHeight="1">
      <c r="M1726" s="16"/>
    </row>
    <row r="1727" ht="33" customHeight="1">
      <c r="M1727" s="16"/>
    </row>
    <row r="1728" ht="33" customHeight="1">
      <c r="M1728" s="16"/>
    </row>
    <row r="1729" ht="33" customHeight="1">
      <c r="M1729" s="16"/>
    </row>
    <row r="1730" ht="33" customHeight="1">
      <c r="M1730" s="16"/>
    </row>
    <row r="1731" ht="33" customHeight="1">
      <c r="M1731" s="16"/>
    </row>
    <row r="1732" ht="33" customHeight="1">
      <c r="M1732" s="16"/>
    </row>
    <row r="1733" ht="33" customHeight="1">
      <c r="M1733" s="16"/>
    </row>
    <row r="1734" ht="33" customHeight="1">
      <c r="M1734" s="16"/>
    </row>
    <row r="1735" ht="33" customHeight="1">
      <c r="M1735" s="16"/>
    </row>
    <row r="1736" ht="33" customHeight="1">
      <c r="M1736" s="16"/>
    </row>
    <row r="1737" ht="33" customHeight="1">
      <c r="M1737" s="16"/>
    </row>
    <row r="1738" ht="33" customHeight="1">
      <c r="M1738" s="16"/>
    </row>
    <row r="1739" ht="33" customHeight="1">
      <c r="M1739" s="16"/>
    </row>
    <row r="1740" ht="33" customHeight="1">
      <c r="M1740" s="16"/>
    </row>
    <row r="1741" ht="33" customHeight="1">
      <c r="M1741" s="16"/>
    </row>
    <row r="1742" ht="33" customHeight="1">
      <c r="M1742" s="16"/>
    </row>
    <row r="1743" ht="33" customHeight="1">
      <c r="M1743" s="16"/>
    </row>
    <row r="1744" ht="33" customHeight="1">
      <c r="M1744" s="16"/>
    </row>
    <row r="1745" ht="33" customHeight="1">
      <c r="M1745" s="16"/>
    </row>
    <row r="1746" ht="33" customHeight="1">
      <c r="M1746" s="16"/>
    </row>
    <row r="1747" ht="33" customHeight="1">
      <c r="M1747" s="16"/>
    </row>
    <row r="1748" ht="33" customHeight="1">
      <c r="M1748" s="16"/>
    </row>
    <row r="1749" ht="33" customHeight="1">
      <c r="M1749" s="16"/>
    </row>
    <row r="1750" ht="33" customHeight="1">
      <c r="M1750" s="16"/>
    </row>
    <row r="1751" ht="33" customHeight="1">
      <c r="M1751" s="16"/>
    </row>
    <row r="1752" ht="33" customHeight="1">
      <c r="M1752" s="16"/>
    </row>
    <row r="1753" ht="33" customHeight="1">
      <c r="M1753" s="16"/>
    </row>
    <row r="1754" ht="33" customHeight="1">
      <c r="M1754" s="16"/>
    </row>
    <row r="1755" ht="33" customHeight="1">
      <c r="M1755" s="16"/>
    </row>
    <row r="1756" ht="33" customHeight="1">
      <c r="M1756" s="16"/>
    </row>
    <row r="1757" ht="33" customHeight="1">
      <c r="M1757" s="16"/>
    </row>
    <row r="1758" ht="33" customHeight="1">
      <c r="M1758" s="16"/>
    </row>
    <row r="1759" ht="33" customHeight="1">
      <c r="M1759" s="16"/>
    </row>
    <row r="1760" ht="33" customHeight="1">
      <c r="M1760" s="16"/>
    </row>
    <row r="1761" ht="33" customHeight="1">
      <c r="M1761" s="16"/>
    </row>
    <row r="1762" ht="33" customHeight="1">
      <c r="M1762" s="16"/>
    </row>
    <row r="1763" ht="33" customHeight="1">
      <c r="M1763" s="16"/>
    </row>
    <row r="1764" ht="33" customHeight="1">
      <c r="M1764" s="16"/>
    </row>
    <row r="1765" ht="33" customHeight="1">
      <c r="M1765" s="16"/>
    </row>
    <row r="1766" ht="33" customHeight="1">
      <c r="M1766" s="16"/>
    </row>
    <row r="1767" ht="33" customHeight="1">
      <c r="M1767" s="16"/>
    </row>
    <row r="1768" ht="33" customHeight="1">
      <c r="M1768" s="16"/>
    </row>
    <row r="1769" ht="33" customHeight="1">
      <c r="M1769" s="16"/>
    </row>
    <row r="1770" ht="33" customHeight="1">
      <c r="M1770" s="16"/>
    </row>
    <row r="1771" ht="33" customHeight="1">
      <c r="M1771" s="16"/>
    </row>
    <row r="1772" ht="33" customHeight="1">
      <c r="M1772" s="16"/>
    </row>
    <row r="1773" ht="33" customHeight="1">
      <c r="M1773" s="16"/>
    </row>
    <row r="1774" ht="33" customHeight="1">
      <c r="M1774" s="16"/>
    </row>
    <row r="1775" ht="33" customHeight="1">
      <c r="M1775" s="16"/>
    </row>
    <row r="1776" ht="33" customHeight="1">
      <c r="M1776" s="16"/>
    </row>
    <row r="1777" ht="33" customHeight="1">
      <c r="M1777" s="16"/>
    </row>
    <row r="1778" ht="33" customHeight="1">
      <c r="M1778" s="16"/>
    </row>
    <row r="1779" ht="33" customHeight="1">
      <c r="M1779" s="16"/>
    </row>
    <row r="1780" ht="33" customHeight="1">
      <c r="M1780" s="16"/>
    </row>
    <row r="1781" ht="33" customHeight="1">
      <c r="M1781" s="16"/>
    </row>
    <row r="1782" ht="33" customHeight="1">
      <c r="M1782" s="16"/>
    </row>
    <row r="1783" ht="33" customHeight="1">
      <c r="M1783" s="16"/>
    </row>
    <row r="1784" ht="33" customHeight="1">
      <c r="M1784" s="16"/>
    </row>
    <row r="1785" ht="33" customHeight="1">
      <c r="M1785" s="16"/>
    </row>
    <row r="1786" ht="33" customHeight="1">
      <c r="M1786" s="16"/>
    </row>
    <row r="1787" ht="33" customHeight="1">
      <c r="M1787" s="16"/>
    </row>
    <row r="1788" ht="33" customHeight="1">
      <c r="M1788" s="16"/>
    </row>
    <row r="1789" ht="33" customHeight="1">
      <c r="M1789" s="16"/>
    </row>
    <row r="1790" ht="33" customHeight="1">
      <c r="M1790" s="16"/>
    </row>
    <row r="1791" ht="33" customHeight="1">
      <c r="M1791" s="16"/>
    </row>
    <row r="1792" ht="33" customHeight="1">
      <c r="M1792" s="16"/>
    </row>
    <row r="1793" ht="33" customHeight="1">
      <c r="M1793" s="16"/>
    </row>
    <row r="1794" ht="33" customHeight="1">
      <c r="M1794" s="16"/>
    </row>
    <row r="1795" ht="33" customHeight="1">
      <c r="M1795" s="16"/>
    </row>
    <row r="1796" ht="33" customHeight="1">
      <c r="M1796" s="16"/>
    </row>
    <row r="1797" ht="33" customHeight="1">
      <c r="M1797" s="16"/>
    </row>
    <row r="1798" ht="33" customHeight="1">
      <c r="M1798" s="16"/>
    </row>
    <row r="1799" ht="33" customHeight="1">
      <c r="M1799" s="16"/>
    </row>
    <row r="1800" ht="33" customHeight="1">
      <c r="M1800" s="16"/>
    </row>
    <row r="1801" ht="33" customHeight="1">
      <c r="M1801" s="16"/>
    </row>
    <row r="1802" ht="33" customHeight="1">
      <c r="M1802" s="16"/>
    </row>
    <row r="1803" ht="33" customHeight="1">
      <c r="M1803" s="16"/>
    </row>
    <row r="1804" ht="33" customHeight="1">
      <c r="M1804" s="16"/>
    </row>
    <row r="1805" ht="33" customHeight="1">
      <c r="M1805" s="16"/>
    </row>
  </sheetData>
  <sheetProtection insertRows="0" deleteRows="0" sort="0" autoFilter="0" pivotTables="0"/>
  <protectedRanges>
    <protectedRange sqref="G110" name="Rango1_4_1_8"/>
    <protectedRange sqref="G37" name="Rango1_14"/>
    <protectedRange sqref="B122:C129" name="Rango1_1_1_2_2"/>
    <protectedRange sqref="F125:G126 F119:G121" name="Rango1_4_1_2_2"/>
    <protectedRange sqref="D119:E121 D125:E126" name="Rango1_2_1_2_2"/>
    <protectedRange sqref="P118:P126" name="Rango1_8_2"/>
    <protectedRange sqref="N120" name="Rango1_3_1_2"/>
    <protectedRange sqref="D127" name="Rango1_2_3_1"/>
    <protectedRange sqref="N119 N121" name="Rango1_3_1_2_2"/>
    <protectedRange sqref="M112:O115" name="Rango1_7_2_1"/>
    <protectedRange sqref="B112:C115" name="Rango1_1_2_2_1"/>
    <protectedRange sqref="D112:D115" name="Rango1_2_4_2_1"/>
    <protectedRange sqref="G112:G115 E112:E115" name="Rango1_4_2_2_1"/>
    <protectedRange sqref="H112:L115" name="Rango1_5_2_1_1"/>
    <protectedRange sqref="M116:N116" name="Rango1_7_2_2"/>
    <protectedRange sqref="B116:C116" name="Rango1_1_2_2_2"/>
    <protectedRange sqref="D116" name="Rango1_2_4_2_2"/>
    <protectedRange sqref="E116:G116" name="Rango1_4_2_2_2"/>
    <protectedRange sqref="H116:L116" name="Rango1_5_2_1_2"/>
    <protectedRange sqref="O116" name="Rango1_2_2_2_2_1"/>
    <protectedRange sqref="M153:P154 M151:N152 P150 M136:N138" name="Rango1_3_3_1"/>
    <protectedRange sqref="B153:B154 B146:B149 C151:C154" name="Rango1_1_3_1_1"/>
    <protectedRange sqref="F154:G154 F151:G152" name="Rango1_4_4_1_1"/>
    <protectedRange sqref="I153:J153 L153 K153:K154 H154:L154 H152:L152 I151:L151" name="Rango1_5_1_2_1"/>
    <protectedRange sqref="O151:O152 O136:O138" name="Rango1_2_2_3_1_1"/>
    <protectedRange sqref="D153:E154 D146:E149" name="Rango1_2_1_3_2_1"/>
    <protectedRange sqref="F153" name="Rango1_4_1_1_2_1"/>
    <protectedRange sqref="G153" name="Rango1_4_2_6_1_1"/>
    <protectedRange sqref="P159 M159:N159 M160:P162" name="Rango1_2_5_1_1"/>
    <protectedRange sqref="B159:C162" name="Rango1_1_1_3_2_1"/>
    <protectedRange sqref="D159:E162" name="Rango1_2_3_2_1_1"/>
    <protectedRange sqref="F159:G162" name="Rango1_4_3_2_1_1"/>
    <protectedRange sqref="H159:L162" name="Rango1_5_1_1_2_1"/>
    <protectedRange sqref="O159" name="Rango1_2_2_1_1_1_1"/>
    <protectedRange sqref="M168:P168 M167:N167 P167" name="Rango1_3_2_1_1"/>
    <protectedRange sqref="O167" name="Rango1_2_2_2_1_1_1"/>
    <protectedRange sqref="B167:C168" name="Rango1_1_1_2_1_1_1"/>
    <protectedRange sqref="D167:E168" name="Rango1_2_1_1_1_1_1"/>
    <protectedRange sqref="F167:G168" name="Rango1_4_1_2_1_1_1"/>
    <protectedRange sqref="H167:H168" name="Rango1_5_1_2_1_1_1"/>
    <protectedRange sqref="M173:N173 P173 M174:P176" name="Rango1_7_1_1_1"/>
    <protectedRange sqref="I173:L176" name="Rango1_5_2_2_1_1"/>
    <protectedRange sqref="O173" name="Rango1_2_2_4_1_1_1"/>
    <protectedRange sqref="B173:C176" name="Rango1_1_1_3_1_1_1"/>
    <protectedRange sqref="D173:E176" name="Rango1_2_1_2_1_1_1"/>
    <protectedRange sqref="F173:G176" name="Rango1_4_1_1_1_2_1"/>
    <protectedRange sqref="H173:H176" name="Rango1_5_1_1_1_1_1"/>
    <protectedRange sqref="M189:N189 M181:N182 P181:P182 P189 M183:P188" name="Rango1_8_1_2_1"/>
    <protectedRange sqref="I181:J181 L181:L189 I182:K189" name="Rango1_5_3_1_1"/>
    <protectedRange sqref="O189" name="Rango1_8_1_1_1_1"/>
    <protectedRange sqref="O181:O182" name="Rango1_2_2_5_1_1"/>
    <protectedRange sqref="B181:C189" name="Rango1_1_1_6_1_1"/>
    <protectedRange sqref="D181:E189" name="Rango1_2_1_3_1_1_1"/>
    <protectedRange sqref="F181:G181 F182:F183 F185:G185 F186" name="Rango1_4_1_3_1_1_1"/>
    <protectedRange sqref="H181:H183 H185" name="Rango1_5_1_3_1_1"/>
    <protectedRange sqref="G182:G183" name="Rango1_4_1_1_1_1_1_1"/>
    <protectedRange sqref="F184" name="Rango1_4_1_2_3_1_1"/>
    <protectedRange sqref="H184" name="Rango1_5_1_2_3_1_1"/>
    <protectedRange sqref="G186:H186 H187" name="Rango1_1_2_3_1_1"/>
    <protectedRange sqref="F188:H188 F187:G187" name="Rango1_2_4_1_1_1"/>
    <protectedRange sqref="F189:H189" name="Rango1_3_1_1_1_1"/>
  </protectedRanges>
  <mergeCells count="284">
    <mergeCell ref="B116:C116"/>
    <mergeCell ref="B117:C117"/>
    <mergeCell ref="E125:E126"/>
    <mergeCell ref="J113:J115"/>
    <mergeCell ref="I113:I115"/>
    <mergeCell ref="H113:H115"/>
    <mergeCell ref="D118:D121"/>
    <mergeCell ref="E118:E121"/>
    <mergeCell ref="E15:E16"/>
    <mergeCell ref="P15:P16"/>
    <mergeCell ref="B17:C20"/>
    <mergeCell ref="D17:D20"/>
    <mergeCell ref="E17:E20"/>
    <mergeCell ref="B21:C24"/>
    <mergeCell ref="D21:D24"/>
    <mergeCell ref="B25:C26"/>
    <mergeCell ref="D25:D26"/>
    <mergeCell ref="E25:E26"/>
    <mergeCell ref="I10:L10"/>
    <mergeCell ref="M10:O10"/>
    <mergeCell ref="E10:E11"/>
    <mergeCell ref="F10:F11"/>
    <mergeCell ref="G10:G11"/>
    <mergeCell ref="H10:H11"/>
    <mergeCell ref="B15:C16"/>
    <mergeCell ref="P10:P11"/>
    <mergeCell ref="P12:P14"/>
    <mergeCell ref="P17:P20"/>
    <mergeCell ref="P21:P24"/>
    <mergeCell ref="C5:O5"/>
    <mergeCell ref="B9:C9"/>
    <mergeCell ref="B10:C11"/>
    <mergeCell ref="D10:D11"/>
    <mergeCell ref="E21:E24"/>
    <mergeCell ref="D15:D16"/>
    <mergeCell ref="E32:E34"/>
    <mergeCell ref="B29:C29"/>
    <mergeCell ref="B30:C31"/>
    <mergeCell ref="D30:D31"/>
    <mergeCell ref="E30:E31"/>
    <mergeCell ref="H30:H31"/>
    <mergeCell ref="B32:C34"/>
    <mergeCell ref="D32:D34"/>
    <mergeCell ref="I30:L30"/>
    <mergeCell ref="M30:O30"/>
    <mergeCell ref="P30:P31"/>
    <mergeCell ref="F30:F31"/>
    <mergeCell ref="G30:G31"/>
    <mergeCell ref="P44:P48"/>
    <mergeCell ref="F45:F48"/>
    <mergeCell ref="G46:G47"/>
    <mergeCell ref="H46:H47"/>
    <mergeCell ref="I46:I47"/>
    <mergeCell ref="D49:D53"/>
    <mergeCell ref="E49:E53"/>
    <mergeCell ref="B39:C43"/>
    <mergeCell ref="D39:D43"/>
    <mergeCell ref="E39:E43"/>
    <mergeCell ref="B44:C48"/>
    <mergeCell ref="D44:D48"/>
    <mergeCell ref="H56:H57"/>
    <mergeCell ref="L41:L42"/>
    <mergeCell ref="P54:P59"/>
    <mergeCell ref="J46:J47"/>
    <mergeCell ref="K46:K47"/>
    <mergeCell ref="L46:L47"/>
    <mergeCell ref="J41:J42"/>
    <mergeCell ref="K41:K42"/>
    <mergeCell ref="B35:C38"/>
    <mergeCell ref="D35:D38"/>
    <mergeCell ref="E35:E38"/>
    <mergeCell ref="H41:H42"/>
    <mergeCell ref="E44:E48"/>
    <mergeCell ref="P39:P43"/>
    <mergeCell ref="F40:F43"/>
    <mergeCell ref="G41:G42"/>
    <mergeCell ref="P35:P38"/>
    <mergeCell ref="I41:I42"/>
    <mergeCell ref="B54:C59"/>
    <mergeCell ref="D54:D59"/>
    <mergeCell ref="E54:E59"/>
    <mergeCell ref="B49:C53"/>
    <mergeCell ref="G72:G73"/>
    <mergeCell ref="B60:C63"/>
    <mergeCell ref="D60:D63"/>
    <mergeCell ref="E60:E63"/>
    <mergeCell ref="F56:F57"/>
    <mergeCell ref="G56:G57"/>
    <mergeCell ref="P60:P63"/>
    <mergeCell ref="B64:C68"/>
    <mergeCell ref="D64:D68"/>
    <mergeCell ref="E64:E68"/>
    <mergeCell ref="P64:P68"/>
    <mergeCell ref="F65:F68"/>
    <mergeCell ref="H66:H67"/>
    <mergeCell ref="G66:G67"/>
    <mergeCell ref="L66:L67"/>
    <mergeCell ref="I72:L72"/>
    <mergeCell ref="I66:I67"/>
    <mergeCell ref="J66:J67"/>
    <mergeCell ref="K66:K67"/>
    <mergeCell ref="B71:C71"/>
    <mergeCell ref="B72:C73"/>
    <mergeCell ref="D72:D73"/>
    <mergeCell ref="E72:E73"/>
    <mergeCell ref="F72:F73"/>
    <mergeCell ref="H72:H73"/>
    <mergeCell ref="B87:P87"/>
    <mergeCell ref="B88:P88"/>
    <mergeCell ref="M72:O72"/>
    <mergeCell ref="P72:P73"/>
    <mergeCell ref="B74:C76"/>
    <mergeCell ref="D74:D76"/>
    <mergeCell ref="E74:E76"/>
    <mergeCell ref="B77:C80"/>
    <mergeCell ref="D77:D80"/>
    <mergeCell ref="E77:E80"/>
    <mergeCell ref="B81:C84"/>
    <mergeCell ref="D81:D84"/>
    <mergeCell ref="E81:E84"/>
    <mergeCell ref="B85:C86"/>
    <mergeCell ref="D85:D86"/>
    <mergeCell ref="E85:E86"/>
    <mergeCell ref="B89:P89"/>
    <mergeCell ref="B90:C91"/>
    <mergeCell ref="D90:D91"/>
    <mergeCell ref="E90:E91"/>
    <mergeCell ref="F90:F91"/>
    <mergeCell ref="G90:G91"/>
    <mergeCell ref="H90:H91"/>
    <mergeCell ref="I90:L90"/>
    <mergeCell ref="M90:O90"/>
    <mergeCell ref="P90:P91"/>
    <mergeCell ref="E100:E103"/>
    <mergeCell ref="P100:P105"/>
    <mergeCell ref="B104:C105"/>
    <mergeCell ref="D104:D105"/>
    <mergeCell ref="E104:E105"/>
    <mergeCell ref="F113:F115"/>
    <mergeCell ref="G113:G115"/>
    <mergeCell ref="M113:M115"/>
    <mergeCell ref="L113:L115"/>
    <mergeCell ref="K113:K115"/>
    <mergeCell ref="P96:P99"/>
    <mergeCell ref="P107:P111"/>
    <mergeCell ref="B112:C115"/>
    <mergeCell ref="D112:D115"/>
    <mergeCell ref="E112:E115"/>
    <mergeCell ref="N112:N115"/>
    <mergeCell ref="O112:O115"/>
    <mergeCell ref="P112:P117"/>
    <mergeCell ref="B100:C103"/>
    <mergeCell ref="D100:D103"/>
    <mergeCell ref="B92:C95"/>
    <mergeCell ref="D92:D95"/>
    <mergeCell ref="E92:E95"/>
    <mergeCell ref="B96:C99"/>
    <mergeCell ref="D96:D99"/>
    <mergeCell ref="E96:E99"/>
    <mergeCell ref="B106:C111"/>
    <mergeCell ref="D106:D111"/>
    <mergeCell ref="E106:E111"/>
    <mergeCell ref="P118:P125"/>
    <mergeCell ref="B125:C125"/>
    <mergeCell ref="B118:C121"/>
    <mergeCell ref="D122:D124"/>
    <mergeCell ref="E122:E124"/>
    <mergeCell ref="B122:C124"/>
    <mergeCell ref="D125:D126"/>
    <mergeCell ref="B127:C128"/>
    <mergeCell ref="D127:D128"/>
    <mergeCell ref="E127:E128"/>
    <mergeCell ref="H127:H128"/>
    <mergeCell ref="I127:I128"/>
    <mergeCell ref="J127:J128"/>
    <mergeCell ref="I132:L132"/>
    <mergeCell ref="M132:O132"/>
    <mergeCell ref="P132:P133"/>
    <mergeCell ref="N127:N128"/>
    <mergeCell ref="O127:O128"/>
    <mergeCell ref="P127:P128"/>
    <mergeCell ref="K127:K128"/>
    <mergeCell ref="L127:L128"/>
    <mergeCell ref="M127:M128"/>
    <mergeCell ref="K139:K140"/>
    <mergeCell ref="L139:L140"/>
    <mergeCell ref="B129:C129"/>
    <mergeCell ref="B130:P130"/>
    <mergeCell ref="B132:C133"/>
    <mergeCell ref="D132:D133"/>
    <mergeCell ref="E132:E133"/>
    <mergeCell ref="F132:F133"/>
    <mergeCell ref="G132:G133"/>
    <mergeCell ref="H132:H133"/>
    <mergeCell ref="E139:E141"/>
    <mergeCell ref="F139:F140"/>
    <mergeCell ref="G139:G140"/>
    <mergeCell ref="H139:H140"/>
    <mergeCell ref="I139:I140"/>
    <mergeCell ref="J139:J140"/>
    <mergeCell ref="G144:G145"/>
    <mergeCell ref="H144:H145"/>
    <mergeCell ref="I144:L144"/>
    <mergeCell ref="M144:O144"/>
    <mergeCell ref="P144:P145"/>
    <mergeCell ref="B134:C141"/>
    <mergeCell ref="D134:D138"/>
    <mergeCell ref="E134:E138"/>
    <mergeCell ref="P134:P141"/>
    <mergeCell ref="D139:D141"/>
    <mergeCell ref="P157:P158"/>
    <mergeCell ref="B159:C162"/>
    <mergeCell ref="D159:D162"/>
    <mergeCell ref="E159:E162"/>
    <mergeCell ref="P159:P162"/>
    <mergeCell ref="B142:P142"/>
    <mergeCell ref="B144:C145"/>
    <mergeCell ref="D144:D145"/>
    <mergeCell ref="E144:E145"/>
    <mergeCell ref="F144:F145"/>
    <mergeCell ref="M157:O157"/>
    <mergeCell ref="B146:C154"/>
    <mergeCell ref="D146:D154"/>
    <mergeCell ref="E146:E154"/>
    <mergeCell ref="F146:F148"/>
    <mergeCell ref="G146:G148"/>
    <mergeCell ref="H146:H148"/>
    <mergeCell ref="B163:P163"/>
    <mergeCell ref="P146:P154"/>
    <mergeCell ref="B155:P155"/>
    <mergeCell ref="B157:C158"/>
    <mergeCell ref="D157:D158"/>
    <mergeCell ref="E157:E158"/>
    <mergeCell ref="F157:F158"/>
    <mergeCell ref="G157:G158"/>
    <mergeCell ref="H157:H158"/>
    <mergeCell ref="I157:L157"/>
    <mergeCell ref="B169:P169"/>
    <mergeCell ref="M165:O165"/>
    <mergeCell ref="B171:C172"/>
    <mergeCell ref="D171:D172"/>
    <mergeCell ref="E171:E172"/>
    <mergeCell ref="F171:F172"/>
    <mergeCell ref="G171:G172"/>
    <mergeCell ref="I171:L171"/>
    <mergeCell ref="B167:C168"/>
    <mergeCell ref="D167:D168"/>
    <mergeCell ref="E167:E168"/>
    <mergeCell ref="P167:P168"/>
    <mergeCell ref="B165:C166"/>
    <mergeCell ref="D165:D166"/>
    <mergeCell ref="E165:E166"/>
    <mergeCell ref="F165:F166"/>
    <mergeCell ref="G165:G166"/>
    <mergeCell ref="I165:L165"/>
    <mergeCell ref="G179:G180"/>
    <mergeCell ref="I179:L179"/>
    <mergeCell ref="M179:O179"/>
    <mergeCell ref="P179:P180"/>
    <mergeCell ref="B177:P177"/>
    <mergeCell ref="B179:C180"/>
    <mergeCell ref="D179:D180"/>
    <mergeCell ref="E179:E180"/>
    <mergeCell ref="F179:F180"/>
    <mergeCell ref="B12:C14"/>
    <mergeCell ref="D12:D14"/>
    <mergeCell ref="E12:E14"/>
    <mergeCell ref="M171:O171"/>
    <mergeCell ref="P171:P172"/>
    <mergeCell ref="B173:C176"/>
    <mergeCell ref="D173:D176"/>
    <mergeCell ref="E173:E176"/>
    <mergeCell ref="P173:P176"/>
    <mergeCell ref="P165:P166"/>
    <mergeCell ref="B3:P4"/>
    <mergeCell ref="B2:P2"/>
    <mergeCell ref="B8:P8"/>
    <mergeCell ref="B181:C185"/>
    <mergeCell ref="D181:D185"/>
    <mergeCell ref="E181:E185"/>
    <mergeCell ref="P181:P189"/>
    <mergeCell ref="B186:C189"/>
    <mergeCell ref="D186:D189"/>
    <mergeCell ref="E186:E189"/>
  </mergeCells>
  <printOptions horizontalCentered="1"/>
  <pageMargins left="0.31496062992126" right="0.31496062992126" top="0.748031496062992" bottom="0.748031496062992" header="0.31496062992126" footer="0.31496062992126"/>
  <pageSetup horizontalDpi="600" verticalDpi="600" orientation="landscape" scale="26" r:id="rId3"/>
  <headerFooter>
    <oddFooter>&amp;RPág. No. &amp;N de 1</oddFooter>
  </headerFooter>
  <rowBreaks count="11" manualBreakCount="11">
    <brk id="26" min="1" max="15" man="1"/>
    <brk id="54" min="1" max="15" man="1"/>
    <brk id="68" min="1" max="15" man="1"/>
    <brk id="86" min="1" max="15" man="1"/>
    <brk id="100" min="1" max="15" man="1"/>
    <brk id="112" min="1" max="15" man="1"/>
    <brk id="116" min="1" max="15" man="1"/>
    <brk id="133" min="1" max="15" man="1"/>
    <brk id="148" min="1" max="15" man="1"/>
    <brk id="161" min="1" max="15" man="1"/>
    <brk id="176" min="1" max="15" man="1"/>
  </rowBreaks>
  <ignoredErrors>
    <ignoredError sqref="P54" formulaRange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 Tecnologia, CDEEE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Esmerlyn Diaz</dc:creator>
  <cp:keywords/>
  <dc:description/>
  <cp:lastModifiedBy>Palcantara</cp:lastModifiedBy>
  <cp:lastPrinted>2015-06-16T15:58:52Z</cp:lastPrinted>
  <dcterms:created xsi:type="dcterms:W3CDTF">2014-05-21T14:34:33Z</dcterms:created>
  <dcterms:modified xsi:type="dcterms:W3CDTF">2015-11-24T13:07:49Z</dcterms:modified>
  <cp:category/>
  <cp:version/>
  <cp:contentType/>
  <cp:contentStatus/>
</cp:coreProperties>
</file>