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8325" windowHeight="2355" activeTab="0"/>
  </bookViews>
  <sheets>
    <sheet name="Febrero 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<sst xmlns="http://schemas.openxmlformats.org/spreadsheetml/2006/main" count="53" uniqueCount="53">
  <si>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CONCEPTO</t>
  </si>
  <si>
    <t>FACTURA NUM.</t>
  </si>
  <si>
    <t>PROVEEDOR</t>
  </si>
  <si>
    <t>FECHA FACTURA</t>
  </si>
  <si>
    <t>Miguelina Ozuna</t>
  </si>
  <si>
    <t xml:space="preserve">Encargada Administrativa Y Financiera </t>
  </si>
  <si>
    <t>Gianna Franjul</t>
  </si>
  <si>
    <t>MONTO RD$</t>
  </si>
  <si>
    <t>ESTATUS</t>
  </si>
  <si>
    <t>FECHA RECIBIDA</t>
  </si>
  <si>
    <t>Encargada de la UAI</t>
  </si>
  <si>
    <t>Directora Ejecutiva</t>
  </si>
  <si>
    <t>A010010011500000231</t>
  </si>
  <si>
    <t>Centro de Exportaciones  e Inversiones, RD</t>
  </si>
  <si>
    <t>RELACIÓN DE CUENTAS POR PAGAR</t>
  </si>
  <si>
    <t>Rafael Ramírez</t>
  </si>
  <si>
    <t>Bondelic</t>
  </si>
  <si>
    <t>Mediáticos Consultores en Comunicación, SRL</t>
  </si>
  <si>
    <t>Angie Porcella  Catering</t>
  </si>
  <si>
    <t>A010010011500000041</t>
  </si>
  <si>
    <t>A010010011500003730</t>
  </si>
  <si>
    <t>A010010011500000332</t>
  </si>
  <si>
    <t>Casa Jarabacoa, SRL</t>
  </si>
  <si>
    <t>Utensilios de cocina</t>
  </si>
  <si>
    <t>A010010011500000025</t>
  </si>
  <si>
    <t>DJK Electric Solutions, SRL</t>
  </si>
  <si>
    <t>A010010011500001335</t>
  </si>
  <si>
    <t>A010010011500001339</t>
  </si>
  <si>
    <t>A010010011500000120</t>
  </si>
  <si>
    <t>Asociación Dominicana de Exportadores, Inc.</t>
  </si>
  <si>
    <t>A010010011500000010</t>
  </si>
  <si>
    <t>A010010011500000076</t>
  </si>
  <si>
    <t>A010010011500000078</t>
  </si>
  <si>
    <t>A010010011500012229</t>
  </si>
  <si>
    <t>Offitek, SRL</t>
  </si>
  <si>
    <t>A050010011500002598</t>
  </si>
  <si>
    <t>Viamar, S.A.</t>
  </si>
  <si>
    <t>AL 29 DE FEBRERO  DE 2016</t>
  </si>
  <si>
    <t>Luis Nova Estudio Fotográfico</t>
  </si>
  <si>
    <t>Mantenimiento y reparación de la planta eléctrica de la CDC</t>
  </si>
  <si>
    <t>Notarización de contrato de suplencia de personal</t>
  </si>
  <si>
    <t>Servicio de fotografía al Pleno, para los perfiles institucionales.</t>
  </si>
  <si>
    <t>Mantenimiento y reparación de vehículo Kia Sportage de la CDC</t>
  </si>
  <si>
    <t>Servicio de fotografía  en ofrenda floral  en el Altar de la Patria.</t>
  </si>
  <si>
    <t xml:space="preserve">Alimentos para actividad de integración mensual </t>
  </si>
  <si>
    <t>Participación del Presidente y 3 Comisionados en el evento "Invierte Puerto Plata"</t>
  </si>
  <si>
    <t>Servicio de fotografía Comisionado</t>
  </si>
  <si>
    <t>Suministros de oficina</t>
  </si>
  <si>
    <t>Dra. Altagracia L. Leyba Acosta</t>
  </si>
  <si>
    <t>50% de diseño y diagramación de Guía Ilustrada</t>
  </si>
  <si>
    <t>Alimentos para reunión plenaria de fecha 24/02/2016</t>
  </si>
  <si>
    <t>Alimentos para reunión plenaria de fecha 25/02/2016</t>
  </si>
  <si>
    <t>Participación en el Seminario-Taller de Tecnicas Aduaneras para dos Colaboradores del DEI.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</si>
</sst>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43" fontId="6" fillId="0" borderId="12" xfId="42" applyFont="1" applyFill="1" applyBorder="1" applyAlignment="1">
      <alignment horizontal="right"/>
    </xf>
    <xf numFmtId="14" fontId="6" fillId="0" borderId="12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 horizontal="left"/>
    </xf>
    <xf numFmtId="0" fontId="5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47" fillId="0" borderId="0" xfId="0" applyNumberFormat="1" applyFont="1" applyBorder="1" applyAlignment="1">
      <alignment/>
    </xf>
    <xf numFmtId="0" fontId="51" fillId="33" borderId="13" xfId="0" applyFont="1" applyFill="1" applyBorder="1" applyAlignment="1">
      <alignment horizontal="left"/>
    </xf>
    <xf numFmtId="0" fontId="51" fillId="33" borderId="14" xfId="0" applyFont="1" applyFill="1" applyBorder="1" applyAlignment="1">
      <alignment/>
    </xf>
    <xf numFmtId="43" fontId="52" fillId="33" borderId="14" xfId="42" applyFont="1" applyFill="1" applyBorder="1" applyAlignment="1">
      <alignment/>
    </xf>
    <xf numFmtId="14" fontId="51" fillId="33" borderId="14" xfId="0" applyNumberFormat="1" applyFont="1" applyFill="1" applyBorder="1" applyAlignment="1">
      <alignment/>
    </xf>
    <xf numFmtId="14" fontId="53" fillId="33" borderId="15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6" fillId="0" borderId="12" xfId="0" applyFont="1" applyFill="1" applyBorder="1" applyAlignment="1">
      <alignment horizontal="left" vertical="distributed"/>
    </xf>
    <xf numFmtId="0" fontId="51" fillId="0" borderId="0" xfId="0" applyFont="1" applyFill="1" applyBorder="1" applyAlignment="1">
      <alignment/>
    </xf>
    <xf numFmtId="43" fontId="52" fillId="0" borderId="0" xfId="42" applyFont="1" applyFill="1" applyBorder="1" applyAlignment="1">
      <alignment/>
    </xf>
    <xf numFmtId="14" fontId="51" fillId="0" borderId="0" xfId="0" applyNumberFormat="1" applyFont="1" applyFill="1" applyBorder="1" applyAlignment="1">
      <alignment/>
    </xf>
    <xf numFmtId="14" fontId="53" fillId="0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43" fontId="6" fillId="0" borderId="16" xfId="42" applyFont="1" applyFill="1" applyBorder="1" applyAlignment="1">
      <alignment horizontal="right"/>
    </xf>
    <xf numFmtId="14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43" fontId="6" fillId="34" borderId="12" xfId="42" applyFont="1" applyFill="1" applyBorder="1" applyAlignment="1">
      <alignment horizontal="center"/>
    </xf>
    <xf numFmtId="14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34" borderId="0" xfId="0" applyFont="1" applyFill="1" applyAlignment="1">
      <alignment/>
    </xf>
    <xf numFmtId="0" fontId="6" fillId="0" borderId="14" xfId="0" applyFont="1" applyFill="1" applyBorder="1" applyAlignment="1">
      <alignment horizontal="left"/>
    </xf>
    <xf numFmtId="43" fontId="6" fillId="0" borderId="14" xfId="42" applyFont="1" applyFill="1" applyBorder="1" applyAlignment="1">
      <alignment horizontal="right"/>
    </xf>
    <xf numFmtId="14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3" fontId="6" fillId="0" borderId="0" xfId="42" applyFont="1" applyFill="1" applyBorder="1" applyAlignment="1">
      <alignment horizontal="right"/>
    </xf>
    <xf numFmtId="43" fontId="4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38100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5581650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38100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56483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2085975</xdr:colOff>
      <xdr:row>0</xdr:row>
      <xdr:rowOff>19050</xdr:rowOff>
    </xdr:from>
    <xdr:to>
      <xdr:col>2</xdr:col>
      <xdr:colOff>5295900</xdr:colOff>
      <xdr:row>6</xdr:row>
      <xdr:rowOff>19050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477000" y="19050"/>
          <a:ext cx="3209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8">
      <selection activeCell="C19" sqref="C19"/>
    </sheetView>
  </sheetViews>
  <sheetFormatPr defaultColWidth="9.140625" defaultRowHeight="15"/>
  <cols>
    <col min="1" max="1" width="23.57421875" style="0" customWidth="1"/>
    <col min="2" max="2" width="42.28125" style="0" customWidth="1"/>
    <col min="3" max="3" width="108.421875" style="0" customWidth="1"/>
    <col min="4" max="4" width="14.28125" style="0" bestFit="1" customWidth="1"/>
    <col min="5" max="5" width="19.421875" style="0" bestFit="1" customWidth="1"/>
    <col min="6" max="6" width="19.140625" style="0" customWidth="1"/>
    <col min="7" max="7" width="16.421875" style="0" customWidth="1"/>
  </cols>
  <sheetData>
    <row r="1" spans="1:7" ht="26.25">
      <c r="A1" s="17"/>
      <c r="B1" s="17"/>
      <c r="C1" s="17"/>
      <c r="D1" s="17"/>
      <c r="E1" s="17"/>
      <c r="F1" s="17"/>
      <c r="G1" s="17"/>
    </row>
    <row r="2" spans="1:7" ht="15.75">
      <c r="A2" s="51"/>
      <c r="B2" s="51"/>
      <c r="C2" s="51"/>
      <c r="D2" s="51"/>
      <c r="E2" s="51"/>
      <c r="F2" s="51"/>
      <c r="G2" s="51"/>
    </row>
    <row r="5" spans="1:7" ht="18.75">
      <c r="A5" s="52"/>
      <c r="B5" s="52"/>
      <c r="C5" s="52"/>
      <c r="D5" s="52"/>
      <c r="E5" s="52"/>
      <c r="F5" s="52"/>
      <c r="G5" s="52"/>
    </row>
    <row r="6" spans="1:7" ht="18.75">
      <c r="A6" s="52"/>
      <c r="B6" s="52"/>
      <c r="C6" s="52"/>
      <c r="D6" s="52"/>
      <c r="E6" s="52"/>
      <c r="F6" s="52"/>
      <c r="G6" s="52"/>
    </row>
    <row r="7" spans="1:7" ht="18.75">
      <c r="A7" s="18"/>
      <c r="B7" s="18"/>
      <c r="C7" s="18"/>
      <c r="D7" s="18"/>
      <c r="E7" s="18"/>
      <c r="F7" s="18"/>
      <c r="G7" s="18"/>
    </row>
    <row r="8" spans="1:7" ht="18.75">
      <c r="A8" s="53" t="s">
        <v>14</v>
      </c>
      <c r="B8" s="53"/>
      <c r="C8" s="53"/>
      <c r="D8" s="53"/>
      <c r="E8" s="53"/>
      <c r="F8" s="53"/>
      <c r="G8" s="53"/>
    </row>
    <row r="9" spans="1:7" ht="18.75">
      <c r="A9" s="53" t="s">
        <v>37</v>
      </c>
      <c r="B9" s="53"/>
      <c r="C9" s="53"/>
      <c r="D9" s="53"/>
      <c r="E9" s="53"/>
      <c r="F9" s="53"/>
      <c r="G9" s="53"/>
    </row>
    <row r="10" spans="1:7" ht="18.75">
      <c r="A10" s="25"/>
      <c r="B10" s="25"/>
      <c r="C10" s="14"/>
      <c r="D10" s="14"/>
      <c r="E10" s="14"/>
      <c r="F10" s="15"/>
      <c r="G10" s="15"/>
    </row>
    <row r="11" spans="1:7" ht="15.75">
      <c r="A11" s="37" t="s">
        <v>1</v>
      </c>
      <c r="B11" s="37" t="s">
        <v>2</v>
      </c>
      <c r="C11" s="37" t="s">
        <v>0</v>
      </c>
      <c r="D11" s="37" t="s">
        <v>7</v>
      </c>
      <c r="E11" s="37" t="s">
        <v>3</v>
      </c>
      <c r="F11" s="37" t="s">
        <v>9</v>
      </c>
      <c r="G11" s="37" t="s">
        <v>8</v>
      </c>
    </row>
    <row r="12" spans="1:17" ht="15.75">
      <c r="A12" s="38" t="s">
        <v>26</v>
      </c>
      <c r="B12" s="38" t="s">
        <v>18</v>
      </c>
      <c r="C12" s="38" t="s">
        <v>50</v>
      </c>
      <c r="D12" s="39">
        <v>1701.56</v>
      </c>
      <c r="E12" s="40">
        <v>42423</v>
      </c>
      <c r="F12" s="41"/>
      <c r="G12" s="41"/>
      <c r="H12" s="43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38" t="s">
        <v>27</v>
      </c>
      <c r="B13" s="38" t="str">
        <f>+B12</f>
        <v>Angie Porcella  Catering</v>
      </c>
      <c r="C13" s="38" t="s">
        <v>51</v>
      </c>
      <c r="D13" s="39">
        <v>1829</v>
      </c>
      <c r="E13" s="40">
        <v>42424</v>
      </c>
      <c r="F13" s="41"/>
      <c r="G13" s="41"/>
      <c r="H13" s="43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5.75">
      <c r="A14" s="38" t="s">
        <v>28</v>
      </c>
      <c r="B14" s="38" t="s">
        <v>29</v>
      </c>
      <c r="C14" s="38" t="s">
        <v>52</v>
      </c>
      <c r="D14" s="39">
        <v>12000</v>
      </c>
      <c r="E14" s="40">
        <v>42424</v>
      </c>
      <c r="F14" s="41"/>
      <c r="G14" s="41"/>
      <c r="H14" s="43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.75">
      <c r="A15" s="11" t="s">
        <v>20</v>
      </c>
      <c r="B15" s="11" t="s">
        <v>16</v>
      </c>
      <c r="C15" s="50" t="s">
        <v>44</v>
      </c>
      <c r="D15" s="12">
        <v>1325</v>
      </c>
      <c r="E15" s="13">
        <v>42398</v>
      </c>
      <c r="F15" s="10"/>
      <c r="G15" s="10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5.75">
      <c r="A16" s="11" t="s">
        <v>21</v>
      </c>
      <c r="B16" s="11" t="s">
        <v>22</v>
      </c>
      <c r="C16" s="11" t="s">
        <v>23</v>
      </c>
      <c r="D16" s="12">
        <v>4537.1</v>
      </c>
      <c r="E16" s="13">
        <v>42426</v>
      </c>
      <c r="F16" s="10"/>
      <c r="G16" s="10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5.75">
      <c r="A17" s="11" t="s">
        <v>12</v>
      </c>
      <c r="B17" s="11" t="s">
        <v>13</v>
      </c>
      <c r="C17" s="26" t="s">
        <v>45</v>
      </c>
      <c r="D17" s="12">
        <v>45170</v>
      </c>
      <c r="E17" s="13">
        <v>42256</v>
      </c>
      <c r="F17" s="10"/>
      <c r="G17" s="10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5.75">
      <c r="A18" s="11" t="s">
        <v>24</v>
      </c>
      <c r="B18" s="11" t="s">
        <v>25</v>
      </c>
      <c r="C18" s="26" t="s">
        <v>39</v>
      </c>
      <c r="D18" s="12">
        <v>20285</v>
      </c>
      <c r="E18" s="13">
        <v>42415</v>
      </c>
      <c r="F18" s="10"/>
      <c r="G18" s="10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5.75">
      <c r="A19" s="38" t="s">
        <v>19</v>
      </c>
      <c r="B19" s="38" t="s">
        <v>48</v>
      </c>
      <c r="C19" s="38" t="s">
        <v>40</v>
      </c>
      <c r="D19" s="39">
        <v>3540</v>
      </c>
      <c r="E19" s="40">
        <v>42405</v>
      </c>
      <c r="F19" s="41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5.75">
      <c r="A20" s="11" t="s">
        <v>30</v>
      </c>
      <c r="B20" s="11" t="s">
        <v>38</v>
      </c>
      <c r="C20" s="11" t="s">
        <v>41</v>
      </c>
      <c r="D20" s="12">
        <v>2065</v>
      </c>
      <c r="E20" s="13">
        <v>42419</v>
      </c>
      <c r="F20" s="10"/>
      <c r="G20" s="10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11"/>
      <c r="B21" s="11" t="s">
        <v>17</v>
      </c>
      <c r="C21" s="11" t="s">
        <v>49</v>
      </c>
      <c r="D21" s="12">
        <v>88500</v>
      </c>
      <c r="E21" s="13"/>
      <c r="F21" s="10"/>
      <c r="G21" s="10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5.75">
      <c r="A22" s="11" t="s">
        <v>31</v>
      </c>
      <c r="B22" s="11" t="str">
        <f>+B21</f>
        <v>Mediáticos Consultores en Comunicación, SRL</v>
      </c>
      <c r="C22" s="11" t="s">
        <v>46</v>
      </c>
      <c r="D22" s="12">
        <v>4720</v>
      </c>
      <c r="E22" s="13">
        <v>42401</v>
      </c>
      <c r="F22" s="10"/>
      <c r="G22" s="10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5.75">
      <c r="A23" s="11" t="s">
        <v>32</v>
      </c>
      <c r="B23" s="33" t="str">
        <f>+B22</f>
        <v>Mediáticos Consultores en Comunicación, SRL</v>
      </c>
      <c r="C23" s="33" t="s">
        <v>43</v>
      </c>
      <c r="D23" s="34">
        <v>4720</v>
      </c>
      <c r="E23" s="35">
        <v>42417</v>
      </c>
      <c r="F23" s="36"/>
      <c r="G23" s="36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5.75">
      <c r="A24" s="33" t="s">
        <v>33</v>
      </c>
      <c r="B24" s="33" t="s">
        <v>34</v>
      </c>
      <c r="C24" s="33" t="s">
        <v>47</v>
      </c>
      <c r="D24" s="34">
        <v>23371.6</v>
      </c>
      <c r="E24" s="35">
        <v>42409</v>
      </c>
      <c r="F24" s="36"/>
      <c r="G24" s="36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6.5" thickBot="1">
      <c r="A25" s="44" t="s">
        <v>35</v>
      </c>
      <c r="B25" s="44" t="s">
        <v>36</v>
      </c>
      <c r="C25" s="44" t="s">
        <v>42</v>
      </c>
      <c r="D25" s="45">
        <v>3407.84</v>
      </c>
      <c r="E25" s="46">
        <v>42424</v>
      </c>
      <c r="F25" s="47"/>
      <c r="G25" s="47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7" ht="17.25" thickBot="1" thickTop="1">
      <c r="A26" s="20"/>
      <c r="B26" s="21"/>
      <c r="C26" s="21"/>
      <c r="D26" s="22">
        <f>+SUM(D12:D25)</f>
        <v>217172.1</v>
      </c>
      <c r="E26" s="22"/>
      <c r="F26" s="23"/>
      <c r="G26" s="24"/>
    </row>
    <row r="27" spans="1:7" ht="16.5" thickTop="1">
      <c r="A27" s="31"/>
      <c r="B27" s="32"/>
      <c r="C27" s="27"/>
      <c r="D27" s="28"/>
      <c r="E27" s="28"/>
      <c r="F27" s="29"/>
      <c r="G27" s="30"/>
    </row>
    <row r="28" spans="1:7" ht="15.75">
      <c r="A28" s="3"/>
      <c r="B28" s="1"/>
      <c r="D28" s="48"/>
      <c r="E28" s="19"/>
      <c r="F28" s="1"/>
      <c r="G28" s="1"/>
    </row>
    <row r="29" spans="1:7" ht="15.75">
      <c r="A29" s="8" t="s">
        <v>15</v>
      </c>
      <c r="B29" s="4"/>
      <c r="C29" s="5" t="s">
        <v>4</v>
      </c>
      <c r="D29" s="49"/>
      <c r="E29" s="6"/>
      <c r="F29" s="8" t="s">
        <v>6</v>
      </c>
      <c r="G29" s="8"/>
    </row>
    <row r="30" spans="1:7" ht="15">
      <c r="A30" s="7" t="s">
        <v>10</v>
      </c>
      <c r="B30" s="4"/>
      <c r="C30" s="7" t="s">
        <v>5</v>
      </c>
      <c r="D30" s="9"/>
      <c r="E30" s="4"/>
      <c r="F30" s="7" t="s">
        <v>11</v>
      </c>
      <c r="G30" s="7"/>
    </row>
    <row r="31" spans="2:7" ht="15">
      <c r="B31" s="2"/>
      <c r="C31" s="2"/>
      <c r="D31" s="2"/>
      <c r="E31" s="2"/>
      <c r="F31" s="16"/>
      <c r="G31" s="16"/>
    </row>
    <row r="32" spans="1:7" ht="15">
      <c r="A32" s="2"/>
      <c r="B32" s="2"/>
      <c r="C32" s="2"/>
      <c r="D32" s="2"/>
      <c r="E32" s="2"/>
      <c r="F32" s="2"/>
      <c r="G32" s="2"/>
    </row>
  </sheetData>
  <sheetProtection/>
  <mergeCells count="5">
    <mergeCell ref="A2:G2"/>
    <mergeCell ref="A5:G5"/>
    <mergeCell ref="A6:G6"/>
    <mergeCell ref="A8:G8"/>
    <mergeCell ref="A9:G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Mozuna</cp:lastModifiedBy>
  <cp:lastPrinted>2016-03-02T14:07:46Z</cp:lastPrinted>
  <dcterms:created xsi:type="dcterms:W3CDTF">2013-05-13T19:12:51Z</dcterms:created>
  <dcterms:modified xsi:type="dcterms:W3CDTF">2016-04-18T15:05:29Z</dcterms:modified>
  <cp:category/>
  <cp:version/>
  <cp:contentType/>
  <cp:contentStatus/>
</cp:coreProperties>
</file>